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Sheet1!$A$2:$P$57</definedName>
    <definedName name="_xlnm.Print_Titles" localSheetId="0">Sheet1!$1:$2</definedName>
  </definedNames>
  <calcPr calcId="144525" concurrentCalc="0"/>
</workbook>
</file>

<file path=xl/sharedStrings.xml><?xml version="1.0" encoding="utf-8"?>
<sst xmlns="http://schemas.openxmlformats.org/spreadsheetml/2006/main" count="665" uniqueCount="375">
  <si>
    <t>国网青海省电力公司2020年新增第一次服务招标采购项目（招标编号：282037）招标采购需求一览表</t>
  </si>
  <si>
    <t>序号</t>
  </si>
  <si>
    <t>采购申请</t>
  </si>
  <si>
    <t>行项目</t>
  </si>
  <si>
    <t>分标编号</t>
  </si>
  <si>
    <t>包号</t>
  </si>
  <si>
    <t>包名称</t>
  </si>
  <si>
    <t>项目名称</t>
  </si>
  <si>
    <t>技术规范书ID</t>
  </si>
  <si>
    <t>网省所属单位</t>
  </si>
  <si>
    <t>业务管理归口部门</t>
  </si>
  <si>
    <t>工程规模</t>
  </si>
  <si>
    <t>分项最高限价（万元）（不含税）</t>
  </si>
  <si>
    <t>合计最高限价（万元）（不含税）</t>
  </si>
  <si>
    <t>专用资质条件</t>
  </si>
  <si>
    <t>建设地点及承包方</t>
  </si>
  <si>
    <t>设计施工监理工期</t>
  </si>
  <si>
    <t>0710246943</t>
  </si>
  <si>
    <t>10</t>
  </si>
  <si>
    <t>001-勘察设计（综合类）</t>
  </si>
  <si>
    <t>包1</t>
  </si>
  <si>
    <t>国网青海果洛供电公司2020年客户侧智慧物联通信建设与改造（HPLC电能表推广）等项目设计</t>
  </si>
  <si>
    <t>国网青海果洛供电公司2020年客户侧智慧物联通信建设与改造（HPLC电能表推广）</t>
  </si>
  <si>
    <t>2804-300009178-00010</t>
  </si>
  <si>
    <t>果洛供电公司</t>
  </si>
  <si>
    <t>营销部</t>
  </si>
  <si>
    <t>对辖区内12893只电能表进行更换改造。</t>
  </si>
  <si>
    <t>中华人民共和国境内依法注册的企业法人或其它组织，具有输变电工程设计丙级及以上和勘察（含岩土工程、工程测量）丙级及以上企业资质。</t>
  </si>
  <si>
    <t>果洛州玛沁县、甘德县、达日县、班玛县、久治县、玛多县；总价承包。</t>
  </si>
  <si>
    <t>2020年6月30日开始，2020年8月30日结束。</t>
  </si>
  <si>
    <t>0710241480</t>
  </si>
  <si>
    <t>国网青海果洛供电公司2020年客户侧泛在电力物联网平台层网络安全防护提升</t>
  </si>
  <si>
    <t>2804-300009178-00009</t>
  </si>
  <si>
    <t>对辖区内299台集中器进行信息安全改造。</t>
  </si>
  <si>
    <t>果洛州玛沁县、甘德县、达日县、玛多县、班玛县、久治县；总价承包。</t>
  </si>
  <si>
    <t>2020年6月30日开始，2020年7月30日结束。</t>
  </si>
  <si>
    <t>0710247027</t>
  </si>
  <si>
    <t>包2</t>
  </si>
  <si>
    <t>国网青海海南供电公司2020年客户侧智慧物联通信建设与改造（HPLC电能表推广）等项目设计</t>
  </si>
  <si>
    <t>国网青海海南供电公司2020年客户侧智慧物联通信建设与改造（HPLC电能表推广）</t>
  </si>
  <si>
    <t>2807-300009178-00015</t>
  </si>
  <si>
    <t>海南供电公司</t>
  </si>
  <si>
    <t>对运行的4.5万只RS485电能表、窄带载波电能表更换为HPLC电能表,其中单相表4万只。</t>
  </si>
  <si>
    <t>青海省海南州共和县、兴海县、同德县、贵南县、贵德县；总价承包</t>
  </si>
  <si>
    <t>开始日期：2020年6月30日，结束日期：2020年8月30日</t>
  </si>
  <si>
    <t>0710241668</t>
  </si>
  <si>
    <t>国网青海海南供电公司2020年客户侧泛在电力物联网平台层网络安全防护提升</t>
  </si>
  <si>
    <t>2807-300009178-00014</t>
  </si>
  <si>
    <t>对辖区内1000台集中器、500台专变采集终端进行信息安全改造。</t>
  </si>
  <si>
    <t>青海省共和县、贵德县、同德县、兴海县、贵南县；总价承包</t>
  </si>
  <si>
    <t>开始日期:2020年6月30日，结束日期：2020年8月30日</t>
  </si>
  <si>
    <t>0710241669</t>
  </si>
  <si>
    <t>国网青海海南供电公司2020年电动汽车充电服务生态圈建设</t>
  </si>
  <si>
    <t>2807-300009178-00013</t>
  </si>
  <si>
    <t>在贵德县尕让供电所新建2台120kW直流充电桩及相关配套设施。</t>
  </si>
  <si>
    <t>青海海南贵德县；总价承包</t>
  </si>
  <si>
    <t>0710241861</t>
  </si>
  <si>
    <t>2807-300009178-00012</t>
  </si>
  <si>
    <t>分别在贵德国家地质公园、贵德钱姿湖湿地公园、倚河园景区新建1座公共充电站等</t>
  </si>
  <si>
    <t>0710247055</t>
  </si>
  <si>
    <t>包3</t>
  </si>
  <si>
    <t>国网青海黄化供电公司2020年客户侧智慧物联通信建设与改造（HPLC电能表推广）设计</t>
  </si>
  <si>
    <t>国网青海黄化供电公司2020年客户侧智慧物联通信建设与改造（HPLC电能表推广）</t>
  </si>
  <si>
    <t>2809-300009178-00011</t>
  </si>
  <si>
    <t>黄化供电公司</t>
  </si>
  <si>
    <t>对黄化公司辖区3.25万只电能表进行更换改造设计</t>
  </si>
  <si>
    <t>青海省黄化地区尖扎县、同仁县、河南县、泽库县、循化县、化隆县，总价承包</t>
  </si>
  <si>
    <t>设计开始时间:2020年6月30日，设计结束时间：2020年7月15日</t>
  </si>
  <si>
    <t>0710247179</t>
  </si>
  <si>
    <t>包4</t>
  </si>
  <si>
    <t>国网青海海西供电公司2020年客户侧智慧物联通信建设与改造（HPLC电能表设计</t>
  </si>
  <si>
    <t>国网青海海西供电公司2020年客户侧智慧物联通信建设与改造（HPLC电能表</t>
  </si>
  <si>
    <t>2819-300009178-00009</t>
  </si>
  <si>
    <t>海西供电公司</t>
  </si>
  <si>
    <t>对国网海西供电公司辖区内4.02万户电能表进行更换改造。</t>
  </si>
  <si>
    <t>青海省海西州格尔木、德令哈、都兰、乌兰、天峻、茫崖、大柴旦县；总价承包</t>
  </si>
  <si>
    <t>设计开始时间：2020年06月30日，设计结束时间：2020年07月30日</t>
  </si>
  <si>
    <t>0710247187</t>
  </si>
  <si>
    <t>包5</t>
  </si>
  <si>
    <t>国网海北供电公司2020年智慧物联通信建设与改造（HPLC电能表推广）设计</t>
  </si>
  <si>
    <t>国网海北供电公司2020年智慧物联通信建设与改造（HPLC电能表推广）</t>
  </si>
  <si>
    <t>2805-300009178-00011</t>
  </si>
  <si>
    <t>海北供电公司</t>
  </si>
  <si>
    <t>对运行的26335只电能表进行更换改造。</t>
  </si>
  <si>
    <t>青海省海北州海晏县、刚察县、祁连县、门源县；总价承包</t>
  </si>
  <si>
    <t>设计开始时间：2020年06月30日，  设计完成时间：2020年8月30日</t>
  </si>
  <si>
    <t>0710247223</t>
  </si>
  <si>
    <t>包6</t>
  </si>
  <si>
    <t>国网青海海东供电公司2020年客户侧智慧物联通信建设与改造（HPLC电能表推广）设计</t>
  </si>
  <si>
    <t>国网青海海东供电公司2020年客户侧智慧物联通信建设与改造（HPLC电能表推广）</t>
  </si>
  <si>
    <t>2806-300009178-00014</t>
  </si>
  <si>
    <t>海东供电公司</t>
  </si>
  <si>
    <t>对海东供电公司辖区内10万只低压用户电能表进行更换改造设计。</t>
  </si>
  <si>
    <t>青海省海东市平安区、互助县、民和县、乐都区，总价承包</t>
  </si>
  <si>
    <t>设计开始时间：2020年6月30日，设计结束时间：2020年7月30日。</t>
  </si>
  <si>
    <t>0710247224</t>
  </si>
  <si>
    <t>包7</t>
  </si>
  <si>
    <t>国网青海玉树供电公司2020客户侧智慧物联通信建设与改造（HPLC电能表推广）设计</t>
  </si>
  <si>
    <t>国网青海玉树供电公司2020客户侧智慧物联通信建设与改造（HPLC电能表推广）</t>
  </si>
  <si>
    <t>2814-300009178-00006</t>
  </si>
  <si>
    <t>玉树供电公司</t>
  </si>
  <si>
    <t>对玉树州一市五县2.8万户居民进行采集系统建设，并完成配套下户改造。</t>
  </si>
  <si>
    <t>建设地点：玉树州玉树市、称多县、囊谦县、治多县、杂多县、曲麻莱县；承包方式：总价承包</t>
  </si>
  <si>
    <t>2020年6月30日至2020年8月30日</t>
  </si>
  <si>
    <t>0710247297</t>
  </si>
  <si>
    <t>包8</t>
  </si>
  <si>
    <t>国网青海西宁供电公司2020年基于泛在电力物联 HPLC智电能表推广应用等2项工程设计</t>
  </si>
  <si>
    <t>国网青海西宁供电公司2020年基于泛在电力物联 HPLC智电能表推广应用</t>
  </si>
  <si>
    <t>2813-300009178-00024</t>
  </si>
  <si>
    <t>西宁供电公司</t>
  </si>
  <si>
    <t>对国网西宁供电公司运行的10万只RS485电能表、窄带载波电能表更换为HPLC电能表。</t>
  </si>
  <si>
    <t>青海省西宁市，总价承包</t>
  </si>
  <si>
    <t>开始时间：2020年06月30日;完成时间：2020年07月30日</t>
  </si>
  <si>
    <t>0710247298</t>
  </si>
  <si>
    <t>国网青海西宁供电公司2020年客户侧智慧物联通信建设与改造（HPLC电能表推广）</t>
  </si>
  <si>
    <t>2813-300009178-00025</t>
  </si>
  <si>
    <t>对运行的15万只电能表进行更换改造。</t>
  </si>
  <si>
    <t>0710246944</t>
  </si>
  <si>
    <t>002-施工（基建110kV及以上）</t>
  </si>
  <si>
    <t>青海西宁沈家寨片区网架完善工程施工</t>
  </si>
  <si>
    <t>青海西宁沈家寨片区网架完善工程</t>
  </si>
  <si>
    <t>A001-300000529-00001</t>
  </si>
  <si>
    <t>建设部</t>
  </si>
  <si>
    <t>电缆线路4.15公里</t>
  </si>
  <si>
    <t>3506.2539（含安全文明施工费74.52万元）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</si>
  <si>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三级及以上承装、承试。</t>
  </si>
  <si>
    <t>开工时间：2020年06月30日；竣工时间：2021年08月30日</t>
  </si>
  <si>
    <t>0710246948</t>
  </si>
  <si>
    <t>青海西宁南朔-宏源气体110kV线路工程施工</t>
  </si>
  <si>
    <t>青海西宁南朔-宏源气体110kV线路工程</t>
  </si>
  <si>
    <t>2813-300000505-00001</t>
  </si>
  <si>
    <t>电缆线路1.1公里</t>
  </si>
  <si>
    <t>78.8455（含安全文明施工费2.9197万元）</t>
  </si>
  <si>
    <t>开工时间：2020年06月30日；竣工时间：2021年05月30日</t>
  </si>
  <si>
    <t>0710247203</t>
  </si>
  <si>
    <t>青海海南镜湖110kV变电站2号主变扩建工程施工</t>
  </si>
  <si>
    <t>青海海南镜湖110kV变电站2号主变扩建工程</t>
  </si>
  <si>
    <t>2807-300000502-00003</t>
  </si>
  <si>
    <t>建设110千伏主变压器1台，变电容量31.5兆伏安。</t>
  </si>
  <si>
    <t>184.8419（含安全文明施工费4.2239万元）</t>
  </si>
  <si>
    <t>建设地点：海南州共和县；承包方式：总价承包与综合单价相结合</t>
  </si>
  <si>
    <t>开工时间：2020年06月30日 竣工时间：2021年09月25日</t>
  </si>
  <si>
    <t>0710241906</t>
  </si>
  <si>
    <t>青海海西锦程110kV输变电新建工程施工</t>
  </si>
  <si>
    <t>青海海西锦程110kV输变电新建工程</t>
  </si>
  <si>
    <t>2819-300000496-00006</t>
  </si>
  <si>
    <t>新建110千伏主变2x50兆伏安，新建110千伏线路长度0.86千米。</t>
  </si>
  <si>
    <t>1559.085万元（含安全文明施工费42.046万元）</t>
  </si>
  <si>
    <t>青海省海西州德令哈市，总价承包与综合单价承包相结合</t>
  </si>
  <si>
    <t>开工时间：2020年6月30日；竣工时间：2021年10月30日。</t>
  </si>
  <si>
    <t>0710247136</t>
  </si>
  <si>
    <t>003-电网工程施工（基建35kV及以下）（适用资格预审）</t>
  </si>
  <si>
    <t>青海海东前河110kV变电站35kV配套送出工程施工</t>
  </si>
  <si>
    <t>青海海东前河110kV变电站35kV配套送出工程</t>
  </si>
  <si>
    <t>A644-300000399-00017</t>
  </si>
  <si>
    <t>新建35kV线路2条，架空线路15.45公里，电缆线路0.5公里。</t>
  </si>
  <si>
    <t>301.1431(含安全文明施工费6.4836万元)</t>
  </si>
  <si>
    <t>320.6105（含安全文明施工费6.8395万元）</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</si>
  <si>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四级及以上承装、承试。</t>
  </si>
  <si>
    <t>青海省海东市民和县，总价承包与综合单价承包相结合方式。</t>
  </si>
  <si>
    <t>开工时间：2020年6月30日,竣工时间：2021年9月26日</t>
  </si>
  <si>
    <t>0710247139</t>
  </si>
  <si>
    <t>A644-300000395-00024</t>
  </si>
  <si>
    <t>新建35kV间隔1个。</t>
  </si>
  <si>
    <t>19.4674(含安全文明施工费0.3559)</t>
  </si>
  <si>
    <t>0710247132</t>
  </si>
  <si>
    <t>青海海东联州35kV变电站2号主变扩建工程施工</t>
  </si>
  <si>
    <t>青海海东联州35kV变电站2号主变扩建工程</t>
  </si>
  <si>
    <t>A644-300000395-00023</t>
  </si>
  <si>
    <t>新增35kV主变1台，容量6.3MVA，新增35kV进线1回，10kV出线4回。</t>
  </si>
  <si>
    <t>65.7（含安全文明施工费1.03万元）</t>
  </si>
  <si>
    <t>548.91（含安全文明施工费14.33万元）</t>
  </si>
  <si>
    <t>0710247134</t>
  </si>
  <si>
    <t>A644-300000399-00016</t>
  </si>
  <si>
    <t>新建35kV线路1条，架空线路23.5公里，电缆线路0.2公里。</t>
  </si>
  <si>
    <t>483.21（含安全文明施工费13.02万元）</t>
  </si>
  <si>
    <t>0710246946</t>
  </si>
  <si>
    <t>青海西宁双旗35kV变电站增容扩建工程施工</t>
  </si>
  <si>
    <t>青海西宁双旗35kV变电站增容扩建工程</t>
  </si>
  <si>
    <t>A005-300000391-00024</t>
  </si>
  <si>
    <t>变电容量0.63万千伏安，线路长度14千米</t>
  </si>
  <si>
    <t>546.4448（含安全文明施工费15.9324万元）</t>
  </si>
  <si>
    <t>0710241805</t>
  </si>
  <si>
    <t>青海海东循化35kV公团线线路改造工程施工</t>
  </si>
  <si>
    <t>青海海东循化35kV公团线线路改造工程</t>
  </si>
  <si>
    <t>2809-300000399-00012</t>
  </si>
  <si>
    <t>新建架空输电线路13.8km，新建铁塔44基，钢管杆11基。</t>
  </si>
  <si>
    <t>554.4854万元（含安全文明施工费17.4536万元）</t>
  </si>
  <si>
    <t>青海省海东市循化县，总价承包与综合单价承包相结合。</t>
  </si>
  <si>
    <t>开始日期：2020年6月30日，结束日期：2020年12月30日。</t>
  </si>
  <si>
    <t>0710241810</t>
  </si>
  <si>
    <t>青海海东市沙连堡35kV变电站第二回电源进线工程施工</t>
  </si>
  <si>
    <t>青海海东市沙连堡35kV变电站第二回电源进线工程</t>
  </si>
  <si>
    <t>2809-300000399-00010</t>
  </si>
  <si>
    <t>新建韵升～沙连堡35kV线路，线路长约9.5km，</t>
  </si>
  <si>
    <t>413.1754万元（含安全文明施工费10.6549万元）</t>
  </si>
  <si>
    <t>青海省海东市化隆县，总价承包与综合单价承包相结合</t>
  </si>
  <si>
    <t>开工时间：2020年07月20日；竣工时间：2020年12月30日。</t>
  </si>
  <si>
    <t>0710242347</t>
  </si>
  <si>
    <t>青海海北祁连政和～野牛沟变35kV线路新建工程施工</t>
  </si>
  <si>
    <t>青海海北祁连政和～野牛沟变35kV线路新建工程</t>
  </si>
  <si>
    <t>2805-300000399-00001</t>
  </si>
  <si>
    <t>新建35千伏架空线路32.5千米，电缆线0.09千米，24芯ADSS光缆37千米</t>
  </si>
  <si>
    <t>307.7357万元（含安全文明施工费14.0043万元）</t>
  </si>
  <si>
    <t>青海省海北藏族自治州祁连县，总价承包与综合单价承包相结合</t>
  </si>
  <si>
    <t>开工时间：2020年6月30日；  竣工时间：2021月6月30日</t>
  </si>
  <si>
    <t>0710242349</t>
  </si>
  <si>
    <t>青海海北虎符110kV变电站35kV配出工程施工</t>
  </si>
  <si>
    <t>青海海北虎符110kV变电站35kV配出工程</t>
  </si>
  <si>
    <t>2805-300000391-00004</t>
  </si>
  <si>
    <t>新建35千伏架空线路8.2千米，电缆0.2千米，35千伏出线间隔2个</t>
  </si>
  <si>
    <t>247.259万元（含安全文明施工费8.1939万元）</t>
  </si>
  <si>
    <t>青海省海北藏族自治州海晏县，总价承包与综合单价承包相结合</t>
  </si>
  <si>
    <t>开工时间：2020年6月30日；  竣工时间：2021年6月30日</t>
  </si>
  <si>
    <t>0710242633</t>
  </si>
  <si>
    <t>004-电网工程施工（运检35kV及以下）</t>
  </si>
  <si>
    <t>青海海东循化10kV循四路005号台区改造等工程施工</t>
  </si>
  <si>
    <t>青海海东循化10kV循四路005号台区改造工程</t>
  </si>
  <si>
    <t>2809-300000355-00759</t>
  </si>
  <si>
    <t>设备部</t>
  </si>
  <si>
    <t>新建0.4千伏线路0.152千米，变压器1台，下户89户。</t>
  </si>
  <si>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</si>
  <si>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青海省海东市循化县，总价承包</t>
  </si>
  <si>
    <t>开工时间：2020年6月30日，竣工时间：2020年12月30日</t>
  </si>
  <si>
    <t>0710242634</t>
  </si>
  <si>
    <t>包16</t>
  </si>
  <si>
    <t>青海海东循化街子乡10kV团二路三岔集镇台区新建工程</t>
  </si>
  <si>
    <t>2809-300000355-00760</t>
  </si>
  <si>
    <t>新建10千伏线路1.304千米，新建改造0.4千伏线路2.416千米，变压器3台，下户192户。</t>
  </si>
  <si>
    <t>0710242635</t>
  </si>
  <si>
    <t>青海海东循化10kV团十一、团十二路线路新建延伸工程</t>
  </si>
  <si>
    <t>2809-300000355-00761</t>
  </si>
  <si>
    <t>新建10千伏线路0.631千米，新建改造0.4千伏线路0.856千米，开关1台，下户29户。</t>
  </si>
  <si>
    <t>0710242636</t>
  </si>
  <si>
    <t>青海海东循化10kV团八路线路新建工程</t>
  </si>
  <si>
    <t>2809-300000355-00762</t>
  </si>
  <si>
    <t>新建10千伏线路4.131千米，开关3台。</t>
  </si>
  <si>
    <t>开工时间：2020年6月30竣工时间：2020年12月30日</t>
  </si>
  <si>
    <t>0710242637</t>
  </si>
  <si>
    <t>青海海东循化县10kV团二、团十路线路改造工程</t>
  </si>
  <si>
    <t>2809-300000355-00763</t>
  </si>
  <si>
    <t>改造10千伏线路15.85千米，0.4千伏线路2.69千米，变压器4台，下户5户。</t>
  </si>
  <si>
    <t>0710242638</t>
  </si>
  <si>
    <t>青海海东循化10kV文四路王仓麻村台区改造工程</t>
  </si>
  <si>
    <t>2809-300000355-00764</t>
  </si>
  <si>
    <t>新建改造10千伏线路0.584千米，0.4千伏线路6.059千米，变压器4台，下户116户。</t>
  </si>
  <si>
    <t>0710242639</t>
  </si>
  <si>
    <t>青海海东循化10kV文四路道欧寺台区新建工程1</t>
  </si>
  <si>
    <t>2809-300000355-00765</t>
  </si>
  <si>
    <t>新建10千伏线路2.05千米，0.4千伏线路0.4千米，变压器1台，下户6户。</t>
  </si>
  <si>
    <t>0710229901</t>
  </si>
  <si>
    <t>20</t>
  </si>
  <si>
    <t>青海海北大庄110kV变电站35kV间隔扩建等工程施工</t>
  </si>
  <si>
    <t>青海海北大庄110kV变电站35kV间隔扩建工程</t>
  </si>
  <si>
    <t>2805-300000395-00001</t>
  </si>
  <si>
    <t>大庄110千伏变电站扩建1个35千伏出线间隔</t>
  </si>
  <si>
    <t>建设地点：青海海北州祁连县；承包方式：总价承包与综合单价承包相结合</t>
  </si>
  <si>
    <t>开工日期：2020年6月30日；竣工日期2020年8月30日</t>
  </si>
  <si>
    <t>0710229902</t>
  </si>
  <si>
    <t>30</t>
  </si>
  <si>
    <t>青海海北峨堡35kV变电站35kV间隔扩建工程</t>
  </si>
  <si>
    <t>2805-300000395-00002</t>
  </si>
  <si>
    <t>峨堡35kV变电站扩建1个35千伏出线间隔</t>
  </si>
  <si>
    <t>0720059764</t>
  </si>
  <si>
    <t>005-施工（技改大修）</t>
  </si>
  <si>
    <t>国网青海检修公司750kV西宁变电站场区噪音治理施工</t>
  </si>
  <si>
    <t>国网青海检修公司750kV西宁变电站场区噪音治理（施工）</t>
  </si>
  <si>
    <t>A713-300005188-00004</t>
  </si>
  <si>
    <t>检修公司</t>
  </si>
  <si>
    <t>750KV西宁变电站高抗设备区与南侧围墙之间修筑一堵防噪墙。</t>
  </si>
  <si>
    <t>中华人民共和国境内依法注册的企业法人或其它组织，具有中华人民共和国住房和城乡建设部颁发的电力工程施工总承包一级企业资质。</t>
  </si>
  <si>
    <t>750KV西宁变电站，总价承包。</t>
  </si>
  <si>
    <t>开工日期：2020年08月15日，竣工日期：</t>
  </si>
  <si>
    <t>0710242210</t>
  </si>
  <si>
    <t>006-施工（综合类）</t>
  </si>
  <si>
    <t>国网青海黄化供电公司2号综合楼综合改造工程施工</t>
  </si>
  <si>
    <t>国网青海黄化供电公司2号综合楼综合改造</t>
  </si>
  <si>
    <t>2809-300004861-00006</t>
  </si>
  <si>
    <t>后勤部</t>
  </si>
  <si>
    <t>外墙面一层更换为一体化装饰板、面积450平方米，更换外窗120樘，更换外门一樘等。</t>
  </si>
  <si>
    <t>中华人民共和国境内依法注册的企业法人或其他组织，具有中华人民共和国住房和城乡建设部颁发的房屋建筑工程施工总承包叁级或建筑装饰装修专业承包贰级及以上企业资质。</t>
  </si>
  <si>
    <t>青海省黄南州尖扎县，综合单价承包方式</t>
  </si>
  <si>
    <t>施工开始日期：2020年6月30日竣工日期：2020年12月10日</t>
  </si>
  <si>
    <t>0710246945</t>
  </si>
  <si>
    <t>007-监理（基建110kV及以上）</t>
  </si>
  <si>
    <t>青海西宁沈家寨片区网架完善等2项工程监理</t>
  </si>
  <si>
    <t>A001-300009718-00001</t>
  </si>
  <si>
    <t>中华人民共和国境内依法注册的企业法人或其它组织，具有中华人民共和国住房和城乡建设部认定颁发的电力工程监理乙级及以上企业资质或工程监理综合资质。</t>
  </si>
  <si>
    <t>0710246949</t>
  </si>
  <si>
    <t>2813-300009360-00001</t>
  </si>
  <si>
    <t>0710247204</t>
  </si>
  <si>
    <t>青海海南镜湖110kV变电站2号主变扩建工程监理</t>
  </si>
  <si>
    <t>2807-300009358-00001</t>
  </si>
  <si>
    <t>建设地点：海南州共和县；承包方式：总价承包</t>
  </si>
  <si>
    <t>0710247137</t>
  </si>
  <si>
    <t>008-电网工程监理（基建35kV及以下）（适用于资格预审）</t>
  </si>
  <si>
    <t>青海海东前河110kV变电站35kV配套送出等2项工程监理</t>
  </si>
  <si>
    <t>A644-300009433-00016</t>
  </si>
  <si>
    <t>青海海东市民和县，总价承包方式。</t>
  </si>
  <si>
    <t>0710247138</t>
  </si>
  <si>
    <t>A644-300009432-00012</t>
  </si>
  <si>
    <t>0710247133</t>
  </si>
  <si>
    <t>A644-300009432-00011</t>
  </si>
  <si>
    <t>青海省海东市民和县，总价承包方式。</t>
  </si>
  <si>
    <t>0710247135</t>
  </si>
  <si>
    <t>A644-300009433-00015</t>
  </si>
  <si>
    <t>0710246947</t>
  </si>
  <si>
    <t>青海西宁双旗35kV变电站增容扩建工程监理</t>
  </si>
  <si>
    <t>A005-300009272-00012</t>
  </si>
  <si>
    <t>0710248154</t>
  </si>
  <si>
    <t>009-服务（科技科研）</t>
  </si>
  <si>
    <t>新能源行业数据接入总线研发服务</t>
  </si>
  <si>
    <t>2812-300009250-00013</t>
  </si>
  <si>
    <t>信通公司</t>
  </si>
  <si>
    <t>互联网部</t>
  </si>
  <si>
    <t>实现跨安全区数据交互与消息接口标准化、双热集控数据向大数据平台传送可控可备、双集控角色权限实时统一。</t>
  </si>
  <si>
    <t>中华人民共和国境内依法注册的企业法人或其它组织，具有新能源行业数据接入总线研发项目的实施能力。</t>
  </si>
  <si>
    <t>青海西宁；总价承包</t>
  </si>
  <si>
    <t>开始时间：2020-06-30；结束时间：2020-12-25</t>
  </si>
  <si>
    <t>0710248155</t>
  </si>
  <si>
    <t>光伏扶贫大数据分析平台开发服务</t>
  </si>
  <si>
    <t>2812-300009250-00015</t>
  </si>
  <si>
    <t>通过开通扶贫资金到贫困户的“直通车”，实现扶贫收益分配自动生成、发放计划便捷审核、资金发放直达用户。</t>
  </si>
  <si>
    <t>中华人民共和国境内依法注册的企业法人或其它组织，具有光伏扶贫大数据分析平台开发项目的实施能力。</t>
  </si>
  <si>
    <t>0710248156</t>
  </si>
  <si>
    <t>新能源可视化远程协助移动APP平台开发服务</t>
  </si>
  <si>
    <t>2812-300009250-00014</t>
  </si>
  <si>
    <t>完成移动自主化配置服务中心、服务型新能源可视化远程协助移动APP平台、原有两个移动应用的代码剥离设计。</t>
  </si>
  <si>
    <t>中华人民共和国境内依法注册的企业法人或其它组织，具有新能源可视化远程协助移动APP平台开发项目的实施能力。</t>
  </si>
  <si>
    <t>0710248157</t>
  </si>
  <si>
    <t>新能源行业工业互联网平台软件开发服务</t>
  </si>
  <si>
    <t>2812-300009250-00011</t>
  </si>
  <si>
    <t>结合新能源行业大数据技术发展趋势，在即有双集控跨安全区数据、业务交互的基础上，提出技术解决方案</t>
  </si>
  <si>
    <t>中华人民共和国境内依法注册的企业法人或其它组织，具有新能源行业工业互联网平台软件开发项目的实施能力。</t>
  </si>
  <si>
    <t>0710241941</t>
  </si>
  <si>
    <t>基于多源大样本数据透视的电网供需平衡分析方法研究项目服务</t>
  </si>
  <si>
    <t>基于多源大样本数据透视的电网供需平衡分析方法研究</t>
  </si>
  <si>
    <t>2802-300009250-00101</t>
  </si>
  <si>
    <t>发展部</t>
  </si>
  <si>
    <t>中华人民共和国境内依法注册的企业法人或其它组织，具有独立的技术研究队伍，具备完成项目所需的设备和专业技术能力。</t>
  </si>
  <si>
    <t>青海西宁，总价承包</t>
  </si>
  <si>
    <t>开始时间：2020年6月30日；完成时间：2020年12月31日</t>
  </si>
  <si>
    <t>0710241316</t>
  </si>
  <si>
    <t>多能源互补发电联合运行关键技术研究与示范项目服务</t>
  </si>
  <si>
    <t>多能源互补发电联合运行关键技术研究与示范</t>
  </si>
  <si>
    <t>2802-300009601-00032</t>
  </si>
  <si>
    <t>经研院</t>
  </si>
  <si>
    <t>科技部</t>
  </si>
  <si>
    <t>50KW*4h磷酸铁锂电池集装箱系统试制</t>
  </si>
  <si>
    <t>中华人民共和国境内依法注册的企业法人或其它组织，具有交流器或锂电池生产制造能力或储能系统集成能力。</t>
  </si>
  <si>
    <t>开始日期：2020年7月10日；结束日期2020年12月31日</t>
  </si>
  <si>
    <t>0710241317</t>
  </si>
  <si>
    <t>2802-300009601-00033</t>
  </si>
  <si>
    <t>250KW*4h磷酸铁锂电池集装箱系统试制</t>
  </si>
  <si>
    <t>0710241798</t>
  </si>
  <si>
    <t>配电线路智能监测技术的研究与应用项目服务</t>
  </si>
  <si>
    <t>配电线路智能监测技术的研究与应用</t>
  </si>
  <si>
    <t>2805-300009250-00008</t>
  </si>
  <si>
    <t>实现配电线路运行和智能化</t>
  </si>
  <si>
    <t>建设地点：青海海北州门源县；承包方式：总价承包</t>
  </si>
  <si>
    <t>服务实施开始时间：2020年6月30日；施工完成时间：2020年12月30日</t>
  </si>
  <si>
    <t>0710241419</t>
  </si>
  <si>
    <t>电杆爬梯平台的研发与应用项目服务</t>
  </si>
  <si>
    <t>电杆爬梯平台的研发与应用</t>
  </si>
  <si>
    <t>2807-300009250-00006</t>
  </si>
  <si>
    <t>1.伸缩梯的研发2.防坠系统的研发3.扣锁固定系统研发4.联动操作固定系统研发5.绝缘工作台研发。</t>
  </si>
  <si>
    <t>青海海南州共和县，总价承包。</t>
  </si>
  <si>
    <t>科技服务开始日期：2020年6月30日；结束日期：2020年11月20日。</t>
  </si>
  <si>
    <t>0710240947</t>
  </si>
  <si>
    <t>010-服务（管理咨询）</t>
  </si>
  <si>
    <t>储能技术应用在可再生能源大规模开发利用中公司应对策略研究项目服务</t>
  </si>
  <si>
    <t>储能技术应用在可再生能源大规模开发利用中公司应对策略研究</t>
  </si>
  <si>
    <t>2802-300009278-00009</t>
  </si>
  <si>
    <t>企业协会</t>
  </si>
  <si>
    <t>中华人民共和国境内依法注册的企业法人或其它组织，应具备从事电力系统自动化、新能源等相关领域技术开发、咨询、服务的能力。</t>
  </si>
</sst>
</file>

<file path=xl/styles.xml><?xml version="1.0" encoding="utf-8"?>
<styleSheet xmlns="http://schemas.openxmlformats.org/spreadsheetml/2006/main">
  <numFmts count="5">
    <numFmt numFmtId="176" formatCode="#,##0.0000"/>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3">
    <font>
      <sz val="11"/>
      <color theme="1"/>
      <name val="宋体"/>
      <charset val="134"/>
      <scheme val="minor"/>
    </font>
    <font>
      <sz val="18"/>
      <name val="宋体"/>
      <charset val="134"/>
    </font>
    <font>
      <sz val="10"/>
      <color theme="1"/>
      <name val="宋体"/>
      <charset val="134"/>
      <scheme val="minor"/>
    </font>
    <font>
      <sz val="10"/>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6" borderId="0" applyNumberFormat="0" applyBorder="0" applyAlignment="0" applyProtection="0">
      <alignment vertical="center"/>
    </xf>
    <xf numFmtId="0" fontId="19" fillId="2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8"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2" fillId="2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8" applyNumberFormat="0" applyFont="0" applyAlignment="0" applyProtection="0">
      <alignment vertical="center"/>
    </xf>
    <xf numFmtId="0" fontId="12" fillId="28"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6" applyNumberFormat="0" applyFill="0" applyAlignment="0" applyProtection="0">
      <alignment vertical="center"/>
    </xf>
    <xf numFmtId="0" fontId="6" fillId="0" borderId="6" applyNumberFormat="0" applyFill="0" applyAlignment="0" applyProtection="0">
      <alignment vertical="center"/>
    </xf>
    <xf numFmtId="0" fontId="12" fillId="21" borderId="0" applyNumberFormat="0" applyBorder="0" applyAlignment="0" applyProtection="0">
      <alignment vertical="center"/>
    </xf>
    <xf numFmtId="0" fontId="9" fillId="0" borderId="10" applyNumberFormat="0" applyFill="0" applyAlignment="0" applyProtection="0">
      <alignment vertical="center"/>
    </xf>
    <xf numFmtId="0" fontId="12" fillId="20" borderId="0" applyNumberFormat="0" applyBorder="0" applyAlignment="0" applyProtection="0">
      <alignment vertical="center"/>
    </xf>
    <xf numFmtId="0" fontId="13" fillId="14" borderId="7" applyNumberFormat="0" applyAlignment="0" applyProtection="0">
      <alignment vertical="center"/>
    </xf>
    <xf numFmtId="0" fontId="22" fillId="14" borderId="11" applyNumberFormat="0" applyAlignment="0" applyProtection="0">
      <alignment vertical="center"/>
    </xf>
    <xf numFmtId="0" fontId="5" fillId="6" borderId="5" applyNumberFormat="0" applyAlignment="0" applyProtection="0">
      <alignment vertical="center"/>
    </xf>
    <xf numFmtId="0" fontId="4" fillId="25" borderId="0" applyNumberFormat="0" applyBorder="0" applyAlignment="0" applyProtection="0">
      <alignment vertical="center"/>
    </xf>
    <xf numFmtId="0" fontId="12" fillId="13" borderId="0" applyNumberFormat="0" applyBorder="0" applyAlignment="0" applyProtection="0">
      <alignment vertical="center"/>
    </xf>
    <xf numFmtId="0" fontId="21" fillId="0" borderId="12" applyNumberFormat="0" applyFill="0" applyAlignment="0" applyProtection="0">
      <alignment vertical="center"/>
    </xf>
    <xf numFmtId="0" fontId="15" fillId="0" borderId="9" applyNumberFormat="0" applyFill="0" applyAlignment="0" applyProtection="0">
      <alignment vertical="center"/>
    </xf>
    <xf numFmtId="0" fontId="20" fillId="24" borderId="0" applyNumberFormat="0" applyBorder="0" applyAlignment="0" applyProtection="0">
      <alignment vertical="center"/>
    </xf>
    <xf numFmtId="0" fontId="18" fillId="19" borderId="0" applyNumberFormat="0" applyBorder="0" applyAlignment="0" applyProtection="0">
      <alignment vertical="center"/>
    </xf>
    <xf numFmtId="0" fontId="4" fillId="32" borderId="0" applyNumberFormat="0" applyBorder="0" applyAlignment="0" applyProtection="0">
      <alignment vertical="center"/>
    </xf>
    <xf numFmtId="0" fontId="12" fillId="12" borderId="0" applyNumberFormat="0" applyBorder="0" applyAlignment="0" applyProtection="0">
      <alignment vertical="center"/>
    </xf>
    <xf numFmtId="0" fontId="4" fillId="31" borderId="0" applyNumberFormat="0" applyBorder="0" applyAlignment="0" applyProtection="0">
      <alignment vertical="center"/>
    </xf>
    <xf numFmtId="0" fontId="4" fillId="5"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2" fillId="17" borderId="0" applyNumberFormat="0" applyBorder="0" applyAlignment="0" applyProtection="0">
      <alignment vertical="center"/>
    </xf>
    <xf numFmtId="0" fontId="12" fillId="11" borderId="0" applyNumberFormat="0" applyBorder="0" applyAlignment="0" applyProtection="0">
      <alignment vertical="center"/>
    </xf>
    <xf numFmtId="0" fontId="4" fillId="29" borderId="0" applyNumberFormat="0" applyBorder="0" applyAlignment="0" applyProtection="0">
      <alignment vertical="center"/>
    </xf>
    <xf numFmtId="0" fontId="4" fillId="3" borderId="0" applyNumberFormat="0" applyBorder="0" applyAlignment="0" applyProtection="0">
      <alignment vertical="center"/>
    </xf>
    <xf numFmtId="0" fontId="12" fillId="10" borderId="0" applyNumberFormat="0" applyBorder="0" applyAlignment="0" applyProtection="0">
      <alignment vertical="center"/>
    </xf>
    <xf numFmtId="0" fontId="4" fillId="2" borderId="0" applyNumberFormat="0" applyBorder="0" applyAlignment="0" applyProtection="0">
      <alignment vertical="center"/>
    </xf>
    <xf numFmtId="0" fontId="12" fillId="27" borderId="0" applyNumberFormat="0" applyBorder="0" applyAlignment="0" applyProtection="0">
      <alignment vertical="center"/>
    </xf>
    <xf numFmtId="0" fontId="12" fillId="16" borderId="0" applyNumberFormat="0" applyBorder="0" applyAlignment="0" applyProtection="0">
      <alignment vertical="center"/>
    </xf>
    <xf numFmtId="0" fontId="4" fillId="7" borderId="0" applyNumberFormat="0" applyBorder="0" applyAlignment="0" applyProtection="0">
      <alignment vertical="center"/>
    </xf>
    <xf numFmtId="0" fontId="12" fillId="18" borderId="0" applyNumberFormat="0" applyBorder="0" applyAlignment="0" applyProtection="0">
      <alignment vertical="center"/>
    </xf>
  </cellStyleXfs>
  <cellXfs count="26">
    <xf numFmtId="0" fontId="0" fillId="0" borderId="0" xfId="0">
      <alignment vertical="center"/>
    </xf>
    <xf numFmtId="0" fontId="0" fillId="0" borderId="0" xfId="0" applyFill="1">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7"/>
  <sheetViews>
    <sheetView tabSelected="1" view="pageBreakPreview" zoomScaleNormal="100" zoomScaleSheetLayoutView="100" workbookViewId="0">
      <selection activeCell="A1" sqref="$A1:$XFD1048576"/>
    </sheetView>
  </sheetViews>
  <sheetFormatPr defaultColWidth="9" defaultRowHeight="13.5"/>
  <cols>
    <col min="1" max="5" width="9" style="1"/>
    <col min="6" max="6" width="14.25" style="1" customWidth="1"/>
    <col min="7" max="7" width="14.875" style="1" customWidth="1"/>
    <col min="8" max="10" width="9" style="1"/>
    <col min="11" max="11" width="15.125" style="1" customWidth="1"/>
    <col min="12" max="13" width="10.125" style="1"/>
    <col min="14" max="14" width="23.25" style="1" customWidth="1"/>
    <col min="15" max="15" width="12" style="1" customWidth="1"/>
    <col min="16" max="16" width="12.25" style="1" customWidth="1"/>
    <col min="17" max="16384" width="9" style="1"/>
  </cols>
  <sheetData>
    <row r="1" ht="41.1" customHeight="1" spans="1:16">
      <c r="A1" s="2" t="s">
        <v>0</v>
      </c>
      <c r="B1" s="2"/>
      <c r="C1" s="2"/>
      <c r="D1" s="2"/>
      <c r="E1" s="2"/>
      <c r="F1" s="2"/>
      <c r="G1" s="2"/>
      <c r="H1" s="2"/>
      <c r="I1" s="2"/>
      <c r="J1" s="2"/>
      <c r="K1" s="2"/>
      <c r="L1" s="2"/>
      <c r="M1" s="2"/>
      <c r="N1" s="2"/>
      <c r="O1" s="2"/>
      <c r="P1" s="2"/>
    </row>
    <row r="2" ht="36" spans="1:16">
      <c r="A2" s="3"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ht="72" customHeight="1" spans="1:16">
      <c r="A3" s="3">
        <v>1</v>
      </c>
      <c r="B3" s="4" t="s">
        <v>17</v>
      </c>
      <c r="C3" s="4" t="s">
        <v>18</v>
      </c>
      <c r="D3" s="5" t="s">
        <v>19</v>
      </c>
      <c r="E3" s="6" t="s">
        <v>20</v>
      </c>
      <c r="F3" s="6" t="s">
        <v>21</v>
      </c>
      <c r="G3" s="7" t="s">
        <v>22</v>
      </c>
      <c r="H3" s="7" t="s">
        <v>23</v>
      </c>
      <c r="I3" s="7" t="s">
        <v>24</v>
      </c>
      <c r="J3" s="7" t="s">
        <v>25</v>
      </c>
      <c r="K3" s="7" t="s">
        <v>26</v>
      </c>
      <c r="L3" s="16">
        <v>14.8753</v>
      </c>
      <c r="M3" s="17">
        <f>SUM(L3:L4)</f>
        <v>17.3696</v>
      </c>
      <c r="N3" s="17" t="s">
        <v>27</v>
      </c>
      <c r="O3" s="4" t="s">
        <v>28</v>
      </c>
      <c r="P3" s="4" t="s">
        <v>29</v>
      </c>
    </row>
    <row r="4" ht="68.1" customHeight="1" spans="1:16">
      <c r="A4" s="3">
        <v>13</v>
      </c>
      <c r="B4" s="4" t="s">
        <v>30</v>
      </c>
      <c r="C4" s="4" t="s">
        <v>18</v>
      </c>
      <c r="D4" s="8"/>
      <c r="E4" s="6"/>
      <c r="F4" s="6"/>
      <c r="G4" s="7" t="s">
        <v>31</v>
      </c>
      <c r="H4" s="7" t="s">
        <v>32</v>
      </c>
      <c r="I4" s="7" t="s">
        <v>24</v>
      </c>
      <c r="J4" s="7" t="s">
        <v>25</v>
      </c>
      <c r="K4" s="7" t="s">
        <v>33</v>
      </c>
      <c r="L4" s="7">
        <v>2.4943</v>
      </c>
      <c r="M4" s="18"/>
      <c r="N4" s="18"/>
      <c r="O4" s="4" t="s">
        <v>34</v>
      </c>
      <c r="P4" s="4" t="s">
        <v>35</v>
      </c>
    </row>
    <row r="5" ht="75.95" customHeight="1" spans="1:16">
      <c r="A5" s="3">
        <v>2</v>
      </c>
      <c r="B5" s="4" t="s">
        <v>36</v>
      </c>
      <c r="C5" s="4" t="s">
        <v>18</v>
      </c>
      <c r="D5" s="8"/>
      <c r="E5" s="9" t="s">
        <v>37</v>
      </c>
      <c r="F5" s="9" t="s">
        <v>38</v>
      </c>
      <c r="G5" s="7" t="s">
        <v>39</v>
      </c>
      <c r="H5" s="7" t="s">
        <v>40</v>
      </c>
      <c r="I5" s="7" t="s">
        <v>41</v>
      </c>
      <c r="J5" s="7" t="s">
        <v>25</v>
      </c>
      <c r="K5" s="7" t="s">
        <v>42</v>
      </c>
      <c r="L5" s="19">
        <v>54.2018</v>
      </c>
      <c r="M5" s="20">
        <f>SUM(L5:L8)</f>
        <v>79.7608</v>
      </c>
      <c r="N5" s="17" t="s">
        <v>27</v>
      </c>
      <c r="O5" s="4" t="s">
        <v>43</v>
      </c>
      <c r="P5" s="4" t="s">
        <v>44</v>
      </c>
    </row>
    <row r="6" ht="68.1" customHeight="1" spans="1:16">
      <c r="A6" s="3">
        <v>10</v>
      </c>
      <c r="B6" s="4" t="s">
        <v>45</v>
      </c>
      <c r="C6" s="4" t="s">
        <v>18</v>
      </c>
      <c r="D6" s="8"/>
      <c r="E6" s="10"/>
      <c r="F6" s="10"/>
      <c r="G6" s="7" t="s">
        <v>46</v>
      </c>
      <c r="H6" s="7" t="s">
        <v>47</v>
      </c>
      <c r="I6" s="7" t="s">
        <v>41</v>
      </c>
      <c r="J6" s="7" t="s">
        <v>25</v>
      </c>
      <c r="K6" s="7" t="s">
        <v>48</v>
      </c>
      <c r="L6" s="7">
        <v>12.5469</v>
      </c>
      <c r="M6" s="21"/>
      <c r="N6" s="22"/>
      <c r="O6" s="4" t="s">
        <v>49</v>
      </c>
      <c r="P6" s="4" t="s">
        <v>50</v>
      </c>
    </row>
    <row r="7" ht="56.1" customHeight="1" spans="1:16">
      <c r="A7" s="3">
        <v>11</v>
      </c>
      <c r="B7" s="4" t="s">
        <v>51</v>
      </c>
      <c r="C7" s="4" t="s">
        <v>18</v>
      </c>
      <c r="D7" s="8"/>
      <c r="E7" s="10"/>
      <c r="F7" s="10"/>
      <c r="G7" s="7" t="s">
        <v>52</v>
      </c>
      <c r="H7" s="7" t="s">
        <v>53</v>
      </c>
      <c r="I7" s="7" t="s">
        <v>41</v>
      </c>
      <c r="J7" s="7" t="s">
        <v>25</v>
      </c>
      <c r="K7" s="7" t="s">
        <v>54</v>
      </c>
      <c r="L7" s="7">
        <v>3.6847</v>
      </c>
      <c r="M7" s="21"/>
      <c r="N7" s="22"/>
      <c r="O7" s="4" t="s">
        <v>55</v>
      </c>
      <c r="P7" s="4" t="s">
        <v>44</v>
      </c>
    </row>
    <row r="8" ht="78.95" customHeight="1" spans="1:16">
      <c r="A8" s="3">
        <v>12</v>
      </c>
      <c r="B8" s="4" t="s">
        <v>56</v>
      </c>
      <c r="C8" s="4" t="s">
        <v>18</v>
      </c>
      <c r="D8" s="8"/>
      <c r="E8" s="11"/>
      <c r="F8" s="11"/>
      <c r="G8" s="7" t="s">
        <v>52</v>
      </c>
      <c r="H8" s="7" t="s">
        <v>57</v>
      </c>
      <c r="I8" s="7" t="s">
        <v>41</v>
      </c>
      <c r="J8" s="7" t="s">
        <v>25</v>
      </c>
      <c r="K8" s="7" t="s">
        <v>58</v>
      </c>
      <c r="L8" s="7">
        <v>9.3274</v>
      </c>
      <c r="M8" s="23"/>
      <c r="N8" s="18"/>
      <c r="O8" s="4" t="s">
        <v>55</v>
      </c>
      <c r="P8" s="4" t="s">
        <v>44</v>
      </c>
    </row>
    <row r="9" ht="75" customHeight="1" spans="1:16">
      <c r="A9" s="3">
        <v>3</v>
      </c>
      <c r="B9" s="4" t="s">
        <v>59</v>
      </c>
      <c r="C9" s="4" t="s">
        <v>18</v>
      </c>
      <c r="D9" s="8"/>
      <c r="E9" s="4" t="s">
        <v>60</v>
      </c>
      <c r="F9" s="4" t="s">
        <v>61</v>
      </c>
      <c r="G9" s="4" t="s">
        <v>62</v>
      </c>
      <c r="H9" s="4" t="s">
        <v>63</v>
      </c>
      <c r="I9" s="4" t="s">
        <v>64</v>
      </c>
      <c r="J9" s="4" t="s">
        <v>25</v>
      </c>
      <c r="K9" s="4" t="s">
        <v>65</v>
      </c>
      <c r="L9" s="24">
        <v>42.9</v>
      </c>
      <c r="M9" s="24">
        <v>42.9</v>
      </c>
      <c r="N9" s="16" t="s">
        <v>27</v>
      </c>
      <c r="O9" s="4" t="s">
        <v>66</v>
      </c>
      <c r="P9" s="4" t="s">
        <v>67</v>
      </c>
    </row>
    <row r="10" ht="77.1" customHeight="1" spans="1:16">
      <c r="A10" s="3">
        <v>4</v>
      </c>
      <c r="B10" s="4" t="s">
        <v>68</v>
      </c>
      <c r="C10" s="4" t="s">
        <v>18</v>
      </c>
      <c r="D10" s="8"/>
      <c r="E10" s="4" t="s">
        <v>69</v>
      </c>
      <c r="F10" s="4" t="s">
        <v>70</v>
      </c>
      <c r="G10" s="4" t="s">
        <v>71</v>
      </c>
      <c r="H10" s="4" t="s">
        <v>72</v>
      </c>
      <c r="I10" s="4" t="s">
        <v>73</v>
      </c>
      <c r="J10" s="4" t="s">
        <v>25</v>
      </c>
      <c r="K10" s="4" t="s">
        <v>74</v>
      </c>
      <c r="L10" s="16">
        <v>49.8382</v>
      </c>
      <c r="M10" s="16">
        <v>49.8382</v>
      </c>
      <c r="N10" s="16" t="s">
        <v>27</v>
      </c>
      <c r="O10" s="4" t="s">
        <v>75</v>
      </c>
      <c r="P10" s="4" t="s">
        <v>76</v>
      </c>
    </row>
    <row r="11" ht="81" customHeight="1" spans="1:16">
      <c r="A11" s="3">
        <v>5</v>
      </c>
      <c r="B11" s="4" t="s">
        <v>77</v>
      </c>
      <c r="C11" s="4" t="s">
        <v>18</v>
      </c>
      <c r="D11" s="8"/>
      <c r="E11" s="4" t="s">
        <v>78</v>
      </c>
      <c r="F11" s="4" t="s">
        <v>79</v>
      </c>
      <c r="G11" s="4" t="s">
        <v>80</v>
      </c>
      <c r="H11" s="4" t="s">
        <v>81</v>
      </c>
      <c r="I11" s="4" t="s">
        <v>82</v>
      </c>
      <c r="J11" s="4" t="s">
        <v>25</v>
      </c>
      <c r="K11" s="4" t="s">
        <v>83</v>
      </c>
      <c r="L11" s="16">
        <v>31.2481</v>
      </c>
      <c r="M11" s="16">
        <v>31.2481</v>
      </c>
      <c r="N11" s="16" t="s">
        <v>27</v>
      </c>
      <c r="O11" s="4" t="s">
        <v>84</v>
      </c>
      <c r="P11" s="4" t="s">
        <v>85</v>
      </c>
    </row>
    <row r="12" ht="80.1" customHeight="1" spans="1:16">
      <c r="A12" s="3">
        <v>6</v>
      </c>
      <c r="B12" s="4" t="s">
        <v>86</v>
      </c>
      <c r="C12" s="4" t="s">
        <v>18</v>
      </c>
      <c r="D12" s="8"/>
      <c r="E12" s="4" t="s">
        <v>87</v>
      </c>
      <c r="F12" s="4" t="s">
        <v>88</v>
      </c>
      <c r="G12" s="4" t="s">
        <v>89</v>
      </c>
      <c r="H12" s="4" t="s">
        <v>90</v>
      </c>
      <c r="I12" s="4" t="s">
        <v>91</v>
      </c>
      <c r="J12" s="4" t="s">
        <v>25</v>
      </c>
      <c r="K12" s="4" t="s">
        <v>92</v>
      </c>
      <c r="L12" s="16">
        <v>100.3092</v>
      </c>
      <c r="M12" s="16">
        <v>100.3092</v>
      </c>
      <c r="N12" s="16" t="s">
        <v>27</v>
      </c>
      <c r="O12" s="4" t="s">
        <v>93</v>
      </c>
      <c r="P12" s="4" t="s">
        <v>94</v>
      </c>
    </row>
    <row r="13" ht="72" spans="1:16">
      <c r="A13" s="3">
        <v>7</v>
      </c>
      <c r="B13" s="4" t="s">
        <v>95</v>
      </c>
      <c r="C13" s="4" t="s">
        <v>18</v>
      </c>
      <c r="D13" s="8"/>
      <c r="E13" s="4" t="s">
        <v>96</v>
      </c>
      <c r="F13" s="4" t="s">
        <v>97</v>
      </c>
      <c r="G13" s="4" t="s">
        <v>98</v>
      </c>
      <c r="H13" s="4" t="s">
        <v>99</v>
      </c>
      <c r="I13" s="4" t="s">
        <v>100</v>
      </c>
      <c r="J13" s="4" t="s">
        <v>25</v>
      </c>
      <c r="K13" s="4" t="s">
        <v>101</v>
      </c>
      <c r="L13" s="16">
        <v>92.4414</v>
      </c>
      <c r="M13" s="16">
        <v>92.4414</v>
      </c>
      <c r="N13" s="16" t="s">
        <v>27</v>
      </c>
      <c r="O13" s="4" t="s">
        <v>102</v>
      </c>
      <c r="P13" s="4" t="s">
        <v>103</v>
      </c>
    </row>
    <row r="14" ht="72.95" customHeight="1" spans="1:16">
      <c r="A14" s="3">
        <v>8</v>
      </c>
      <c r="B14" s="4" t="s">
        <v>104</v>
      </c>
      <c r="C14" s="4" t="s">
        <v>18</v>
      </c>
      <c r="D14" s="8"/>
      <c r="E14" s="4" t="s">
        <v>105</v>
      </c>
      <c r="F14" s="4" t="s">
        <v>106</v>
      </c>
      <c r="G14" s="4" t="s">
        <v>107</v>
      </c>
      <c r="H14" s="4" t="s">
        <v>108</v>
      </c>
      <c r="I14" s="4" t="s">
        <v>109</v>
      </c>
      <c r="J14" s="4" t="s">
        <v>25</v>
      </c>
      <c r="K14" s="4" t="s">
        <v>110</v>
      </c>
      <c r="L14" s="16">
        <v>101.1027</v>
      </c>
      <c r="M14" s="16">
        <f>SUM(L14:L15)</f>
        <v>272.6172</v>
      </c>
      <c r="N14" s="16" t="s">
        <v>27</v>
      </c>
      <c r="O14" s="4" t="s">
        <v>111</v>
      </c>
      <c r="P14" s="4" t="s">
        <v>112</v>
      </c>
    </row>
    <row r="15" ht="75.95" customHeight="1" spans="1:16">
      <c r="A15" s="3">
        <v>9</v>
      </c>
      <c r="B15" s="4" t="s">
        <v>113</v>
      </c>
      <c r="C15" s="4" t="s">
        <v>18</v>
      </c>
      <c r="D15" s="8"/>
      <c r="E15" s="4"/>
      <c r="F15" s="4"/>
      <c r="G15" s="4" t="s">
        <v>114</v>
      </c>
      <c r="H15" s="4" t="s">
        <v>115</v>
      </c>
      <c r="I15" s="4" t="s">
        <v>109</v>
      </c>
      <c r="J15" s="4" t="s">
        <v>25</v>
      </c>
      <c r="K15" s="4" t="s">
        <v>116</v>
      </c>
      <c r="L15" s="16">
        <v>171.5145</v>
      </c>
      <c r="M15" s="16"/>
      <c r="N15" s="16"/>
      <c r="O15" s="4" t="s">
        <v>111</v>
      </c>
      <c r="P15" s="4" t="s">
        <v>112</v>
      </c>
    </row>
    <row r="16" ht="135" customHeight="1" spans="1:16">
      <c r="A16" s="3">
        <v>14</v>
      </c>
      <c r="B16" s="4" t="s">
        <v>117</v>
      </c>
      <c r="C16" s="4" t="s">
        <v>18</v>
      </c>
      <c r="D16" s="12" t="s">
        <v>118</v>
      </c>
      <c r="E16" s="4" t="s">
        <v>20</v>
      </c>
      <c r="F16" s="4" t="s">
        <v>119</v>
      </c>
      <c r="G16" s="4" t="s">
        <v>120</v>
      </c>
      <c r="H16" s="4" t="s">
        <v>121</v>
      </c>
      <c r="I16" s="4" t="s">
        <v>109</v>
      </c>
      <c r="J16" s="4" t="s">
        <v>122</v>
      </c>
      <c r="K16" s="4" t="s">
        <v>123</v>
      </c>
      <c r="L16" s="16" t="s">
        <v>124</v>
      </c>
      <c r="M16" s="16" t="s">
        <v>124</v>
      </c>
      <c r="N16" s="16" t="s">
        <v>125</v>
      </c>
      <c r="O16" s="4" t="s">
        <v>111</v>
      </c>
      <c r="P16" s="4" t="s">
        <v>126</v>
      </c>
    </row>
    <row r="17" ht="134.1" customHeight="1" spans="1:16">
      <c r="A17" s="3">
        <v>15</v>
      </c>
      <c r="B17" s="4" t="s">
        <v>127</v>
      </c>
      <c r="C17" s="4" t="s">
        <v>18</v>
      </c>
      <c r="D17" s="13" t="s">
        <v>118</v>
      </c>
      <c r="E17" s="4" t="s">
        <v>37</v>
      </c>
      <c r="F17" s="4" t="s">
        <v>128</v>
      </c>
      <c r="G17" s="4" t="s">
        <v>129</v>
      </c>
      <c r="H17" s="4" t="s">
        <v>130</v>
      </c>
      <c r="I17" s="4" t="s">
        <v>109</v>
      </c>
      <c r="J17" s="4" t="s">
        <v>122</v>
      </c>
      <c r="K17" s="4" t="s">
        <v>131</v>
      </c>
      <c r="L17" s="16" t="s">
        <v>132</v>
      </c>
      <c r="M17" s="16" t="s">
        <v>132</v>
      </c>
      <c r="N17" s="16" t="s">
        <v>125</v>
      </c>
      <c r="O17" s="4" t="s">
        <v>111</v>
      </c>
      <c r="P17" s="4" t="s">
        <v>133</v>
      </c>
    </row>
    <row r="18" ht="134.1" customHeight="1" spans="1:16">
      <c r="A18" s="3">
        <v>16</v>
      </c>
      <c r="B18" s="4" t="s">
        <v>134</v>
      </c>
      <c r="C18" s="4" t="s">
        <v>18</v>
      </c>
      <c r="D18" s="14"/>
      <c r="E18" s="4" t="s">
        <v>60</v>
      </c>
      <c r="F18" s="4" t="s">
        <v>135</v>
      </c>
      <c r="G18" s="4" t="s">
        <v>136</v>
      </c>
      <c r="H18" s="4" t="s">
        <v>137</v>
      </c>
      <c r="I18" s="4" t="s">
        <v>41</v>
      </c>
      <c r="J18" s="4" t="s">
        <v>122</v>
      </c>
      <c r="K18" s="4" t="s">
        <v>138</v>
      </c>
      <c r="L18" s="16" t="s">
        <v>139</v>
      </c>
      <c r="M18" s="16" t="s">
        <v>139</v>
      </c>
      <c r="N18" s="16" t="s">
        <v>125</v>
      </c>
      <c r="O18" s="4" t="s">
        <v>140</v>
      </c>
      <c r="P18" s="4" t="s">
        <v>141</v>
      </c>
    </row>
    <row r="19" ht="138" customHeight="1" spans="1:16">
      <c r="A19" s="3">
        <v>17</v>
      </c>
      <c r="B19" s="4" t="s">
        <v>142</v>
      </c>
      <c r="C19" s="4" t="s">
        <v>18</v>
      </c>
      <c r="D19" s="15"/>
      <c r="E19" s="7" t="s">
        <v>69</v>
      </c>
      <c r="F19" s="4" t="s">
        <v>143</v>
      </c>
      <c r="G19" s="4" t="s">
        <v>144</v>
      </c>
      <c r="H19" s="4" t="s">
        <v>145</v>
      </c>
      <c r="I19" s="4" t="s">
        <v>73</v>
      </c>
      <c r="J19" s="4" t="s">
        <v>122</v>
      </c>
      <c r="K19" s="4" t="s">
        <v>146</v>
      </c>
      <c r="L19" s="4" t="s">
        <v>147</v>
      </c>
      <c r="M19" s="4" t="s">
        <v>147</v>
      </c>
      <c r="N19" s="4" t="s">
        <v>125</v>
      </c>
      <c r="O19" s="4" t="s">
        <v>148</v>
      </c>
      <c r="P19" s="4" t="s">
        <v>149</v>
      </c>
    </row>
    <row r="20" ht="66" customHeight="1" spans="1:16">
      <c r="A20" s="3">
        <v>18</v>
      </c>
      <c r="B20" s="4" t="s">
        <v>150</v>
      </c>
      <c r="C20" s="4" t="s">
        <v>18</v>
      </c>
      <c r="D20" s="13" t="s">
        <v>151</v>
      </c>
      <c r="E20" s="4" t="s">
        <v>20</v>
      </c>
      <c r="F20" s="4" t="s">
        <v>152</v>
      </c>
      <c r="G20" s="4" t="s">
        <v>153</v>
      </c>
      <c r="H20" s="4" t="s">
        <v>154</v>
      </c>
      <c r="I20" s="4" t="s">
        <v>91</v>
      </c>
      <c r="J20" s="4" t="s">
        <v>122</v>
      </c>
      <c r="K20" s="4" t="s">
        <v>155</v>
      </c>
      <c r="L20" s="16" t="s">
        <v>156</v>
      </c>
      <c r="M20" s="16" t="s">
        <v>157</v>
      </c>
      <c r="N20" s="4" t="s">
        <v>158</v>
      </c>
      <c r="O20" s="4" t="s">
        <v>159</v>
      </c>
      <c r="P20" s="4" t="s">
        <v>160</v>
      </c>
    </row>
    <row r="21" ht="95.1" customHeight="1" spans="1:16">
      <c r="A21" s="3">
        <v>19</v>
      </c>
      <c r="B21" s="4" t="s">
        <v>161</v>
      </c>
      <c r="C21" s="4" t="s">
        <v>18</v>
      </c>
      <c r="D21" s="15"/>
      <c r="E21" s="4"/>
      <c r="F21" s="4"/>
      <c r="G21" s="4" t="s">
        <v>153</v>
      </c>
      <c r="H21" s="4" t="s">
        <v>162</v>
      </c>
      <c r="I21" s="4" t="s">
        <v>91</v>
      </c>
      <c r="J21" s="4" t="s">
        <v>122</v>
      </c>
      <c r="K21" s="4" t="s">
        <v>163</v>
      </c>
      <c r="L21" s="16" t="s">
        <v>164</v>
      </c>
      <c r="M21" s="16"/>
      <c r="N21" s="4"/>
      <c r="O21" s="4" t="s">
        <v>159</v>
      </c>
      <c r="P21" s="4" t="s">
        <v>160</v>
      </c>
    </row>
    <row r="22" ht="71.1" customHeight="1" spans="1:16">
      <c r="A22" s="3">
        <v>20</v>
      </c>
      <c r="B22" s="4" t="s">
        <v>165</v>
      </c>
      <c r="C22" s="4" t="s">
        <v>18</v>
      </c>
      <c r="D22" s="4" t="s">
        <v>151</v>
      </c>
      <c r="E22" s="4" t="s">
        <v>37</v>
      </c>
      <c r="F22" s="4" t="s">
        <v>166</v>
      </c>
      <c r="G22" s="4" t="s">
        <v>167</v>
      </c>
      <c r="H22" s="4" t="s">
        <v>168</v>
      </c>
      <c r="I22" s="4" t="s">
        <v>91</v>
      </c>
      <c r="J22" s="4" t="s">
        <v>122</v>
      </c>
      <c r="K22" s="4" t="s">
        <v>169</v>
      </c>
      <c r="L22" s="16" t="s">
        <v>170</v>
      </c>
      <c r="M22" s="16" t="s">
        <v>171</v>
      </c>
      <c r="N22" s="4" t="s">
        <v>158</v>
      </c>
      <c r="O22" s="4" t="s">
        <v>159</v>
      </c>
      <c r="P22" s="4" t="s">
        <v>160</v>
      </c>
    </row>
    <row r="23" ht="90.95" customHeight="1" spans="1:16">
      <c r="A23" s="3">
        <v>21</v>
      </c>
      <c r="B23" s="4" t="s">
        <v>172</v>
      </c>
      <c r="C23" s="4" t="s">
        <v>18</v>
      </c>
      <c r="D23" s="4"/>
      <c r="E23" s="4"/>
      <c r="F23" s="4"/>
      <c r="G23" s="4" t="s">
        <v>167</v>
      </c>
      <c r="H23" s="4" t="s">
        <v>173</v>
      </c>
      <c r="I23" s="4" t="s">
        <v>91</v>
      </c>
      <c r="J23" s="4" t="s">
        <v>122</v>
      </c>
      <c r="K23" s="4" t="s">
        <v>174</v>
      </c>
      <c r="L23" s="16" t="s">
        <v>175</v>
      </c>
      <c r="M23" s="16"/>
      <c r="N23" s="4"/>
      <c r="O23" s="4" t="s">
        <v>159</v>
      </c>
      <c r="P23" s="4" t="s">
        <v>160</v>
      </c>
    </row>
    <row r="24" ht="144" customHeight="1" spans="1:16">
      <c r="A24" s="3">
        <v>22</v>
      </c>
      <c r="B24" s="4" t="s">
        <v>176</v>
      </c>
      <c r="C24" s="4" t="s">
        <v>18</v>
      </c>
      <c r="D24" s="4"/>
      <c r="E24" s="4" t="s">
        <v>60</v>
      </c>
      <c r="F24" s="4" t="s">
        <v>177</v>
      </c>
      <c r="G24" s="4" t="s">
        <v>178</v>
      </c>
      <c r="H24" s="4" t="s">
        <v>179</v>
      </c>
      <c r="I24" s="4" t="s">
        <v>109</v>
      </c>
      <c r="J24" s="4" t="s">
        <v>122</v>
      </c>
      <c r="K24" s="4" t="s">
        <v>180</v>
      </c>
      <c r="L24" s="16" t="s">
        <v>181</v>
      </c>
      <c r="M24" s="16" t="s">
        <v>181</v>
      </c>
      <c r="N24" s="16" t="s">
        <v>158</v>
      </c>
      <c r="O24" s="4" t="s">
        <v>111</v>
      </c>
      <c r="P24" s="4" t="s">
        <v>133</v>
      </c>
    </row>
    <row r="25" ht="162.95" customHeight="1" spans="1:16">
      <c r="A25" s="3">
        <v>23</v>
      </c>
      <c r="B25" s="4" t="s">
        <v>182</v>
      </c>
      <c r="C25" s="4" t="s">
        <v>18</v>
      </c>
      <c r="D25" s="4"/>
      <c r="E25" s="7" t="s">
        <v>69</v>
      </c>
      <c r="F25" s="4" t="s">
        <v>183</v>
      </c>
      <c r="G25" s="4" t="s">
        <v>184</v>
      </c>
      <c r="H25" s="4" t="s">
        <v>185</v>
      </c>
      <c r="I25" s="4" t="s">
        <v>64</v>
      </c>
      <c r="J25" s="4" t="s">
        <v>122</v>
      </c>
      <c r="K25" s="4" t="s">
        <v>186</v>
      </c>
      <c r="L25" s="4" t="s">
        <v>187</v>
      </c>
      <c r="M25" s="4" t="s">
        <v>187</v>
      </c>
      <c r="N25" s="4" t="s">
        <v>158</v>
      </c>
      <c r="O25" s="4" t="s">
        <v>188</v>
      </c>
      <c r="P25" s="4" t="s">
        <v>189</v>
      </c>
    </row>
    <row r="26" ht="135" customHeight="1" spans="1:16">
      <c r="A26" s="3">
        <v>24</v>
      </c>
      <c r="B26" s="4" t="s">
        <v>190</v>
      </c>
      <c r="C26" s="4" t="s">
        <v>18</v>
      </c>
      <c r="D26" s="4" t="s">
        <v>151</v>
      </c>
      <c r="E26" s="7" t="s">
        <v>78</v>
      </c>
      <c r="F26" s="4" t="s">
        <v>191</v>
      </c>
      <c r="G26" s="4" t="s">
        <v>192</v>
      </c>
      <c r="H26" s="4" t="s">
        <v>193</v>
      </c>
      <c r="I26" s="4" t="s">
        <v>64</v>
      </c>
      <c r="J26" s="4" t="s">
        <v>122</v>
      </c>
      <c r="K26" s="4" t="s">
        <v>194</v>
      </c>
      <c r="L26" s="4" t="s">
        <v>195</v>
      </c>
      <c r="M26" s="4" t="s">
        <v>195</v>
      </c>
      <c r="N26" s="4" t="s">
        <v>158</v>
      </c>
      <c r="O26" s="4" t="s">
        <v>196</v>
      </c>
      <c r="P26" s="4" t="s">
        <v>197</v>
      </c>
    </row>
    <row r="27" ht="135.95" customHeight="1" spans="1:16">
      <c r="A27" s="3">
        <v>25</v>
      </c>
      <c r="B27" s="4" t="s">
        <v>198</v>
      </c>
      <c r="C27" s="4" t="s">
        <v>18</v>
      </c>
      <c r="D27" s="4"/>
      <c r="E27" s="7" t="s">
        <v>87</v>
      </c>
      <c r="F27" s="4" t="s">
        <v>199</v>
      </c>
      <c r="G27" s="4" t="s">
        <v>200</v>
      </c>
      <c r="H27" s="4" t="s">
        <v>201</v>
      </c>
      <c r="I27" s="4" t="s">
        <v>82</v>
      </c>
      <c r="J27" s="4" t="s">
        <v>122</v>
      </c>
      <c r="K27" s="4" t="s">
        <v>202</v>
      </c>
      <c r="L27" s="4" t="s">
        <v>203</v>
      </c>
      <c r="M27" s="4" t="s">
        <v>203</v>
      </c>
      <c r="N27" s="4" t="s">
        <v>158</v>
      </c>
      <c r="O27" s="4" t="s">
        <v>204</v>
      </c>
      <c r="P27" s="4" t="s">
        <v>205</v>
      </c>
    </row>
    <row r="28" ht="164.1" customHeight="1" spans="1:16">
      <c r="A28" s="3">
        <v>26</v>
      </c>
      <c r="B28" s="4" t="s">
        <v>206</v>
      </c>
      <c r="C28" s="4" t="s">
        <v>18</v>
      </c>
      <c r="D28" s="4"/>
      <c r="E28" s="7" t="s">
        <v>96</v>
      </c>
      <c r="F28" s="4" t="s">
        <v>207</v>
      </c>
      <c r="G28" s="4" t="s">
        <v>208</v>
      </c>
      <c r="H28" s="4" t="s">
        <v>209</v>
      </c>
      <c r="I28" s="4" t="s">
        <v>82</v>
      </c>
      <c r="J28" s="4" t="s">
        <v>122</v>
      </c>
      <c r="K28" s="4" t="s">
        <v>210</v>
      </c>
      <c r="L28" s="4" t="s">
        <v>211</v>
      </c>
      <c r="M28" s="4" t="s">
        <v>211</v>
      </c>
      <c r="N28" s="4" t="s">
        <v>158</v>
      </c>
      <c r="O28" s="4" t="s">
        <v>212</v>
      </c>
      <c r="P28" s="4" t="s">
        <v>213</v>
      </c>
    </row>
    <row r="29" ht="66.95" customHeight="1" spans="1:16">
      <c r="A29" s="3">
        <v>27</v>
      </c>
      <c r="B29" s="4" t="s">
        <v>214</v>
      </c>
      <c r="C29" s="4" t="s">
        <v>18</v>
      </c>
      <c r="D29" s="4" t="s">
        <v>215</v>
      </c>
      <c r="E29" s="7" t="s">
        <v>20</v>
      </c>
      <c r="F29" s="4" t="s">
        <v>216</v>
      </c>
      <c r="G29" s="4" t="s">
        <v>217</v>
      </c>
      <c r="H29" s="4" t="s">
        <v>218</v>
      </c>
      <c r="I29" s="4" t="s">
        <v>64</v>
      </c>
      <c r="J29" s="4" t="s">
        <v>219</v>
      </c>
      <c r="K29" s="4" t="s">
        <v>220</v>
      </c>
      <c r="L29" s="4">
        <v>12.7685</v>
      </c>
      <c r="M29" s="4">
        <f>SUM(L29:L35)</f>
        <v>455.9624</v>
      </c>
      <c r="N29" s="4" t="s">
        <v>221</v>
      </c>
      <c r="O29" s="4" t="s">
        <v>222</v>
      </c>
      <c r="P29" s="4" t="s">
        <v>223</v>
      </c>
    </row>
    <row r="30" ht="75" customHeight="1" spans="1:16">
      <c r="A30" s="3">
        <v>28</v>
      </c>
      <c r="B30" s="4" t="s">
        <v>224</v>
      </c>
      <c r="C30" s="4" t="s">
        <v>18</v>
      </c>
      <c r="D30" s="4"/>
      <c r="E30" s="7" t="s">
        <v>225</v>
      </c>
      <c r="F30" s="4"/>
      <c r="G30" s="4" t="s">
        <v>226</v>
      </c>
      <c r="H30" s="4" t="s">
        <v>227</v>
      </c>
      <c r="I30" s="4" t="s">
        <v>64</v>
      </c>
      <c r="J30" s="4" t="s">
        <v>219</v>
      </c>
      <c r="K30" s="4" t="s">
        <v>228</v>
      </c>
      <c r="L30" s="4">
        <v>68.3791</v>
      </c>
      <c r="M30" s="4"/>
      <c r="N30" s="4"/>
      <c r="O30" s="4" t="s">
        <v>222</v>
      </c>
      <c r="P30" s="4" t="s">
        <v>223</v>
      </c>
    </row>
    <row r="31" ht="77.1" customHeight="1" spans="1:16">
      <c r="A31" s="3">
        <v>29</v>
      </c>
      <c r="B31" s="4" t="s">
        <v>229</v>
      </c>
      <c r="C31" s="4" t="s">
        <v>18</v>
      </c>
      <c r="D31" s="4"/>
      <c r="E31" s="7" t="s">
        <v>225</v>
      </c>
      <c r="F31" s="4"/>
      <c r="G31" s="4" t="s">
        <v>230</v>
      </c>
      <c r="H31" s="4" t="s">
        <v>231</v>
      </c>
      <c r="I31" s="4" t="s">
        <v>64</v>
      </c>
      <c r="J31" s="4" t="s">
        <v>219</v>
      </c>
      <c r="K31" s="4" t="s">
        <v>232</v>
      </c>
      <c r="L31" s="4">
        <v>9.4252</v>
      </c>
      <c r="M31" s="4"/>
      <c r="N31" s="4"/>
      <c r="O31" s="4" t="s">
        <v>222</v>
      </c>
      <c r="P31" s="4" t="s">
        <v>223</v>
      </c>
    </row>
    <row r="32" ht="77.1" customHeight="1" spans="1:16">
      <c r="A32" s="3">
        <v>30</v>
      </c>
      <c r="B32" s="4" t="s">
        <v>233</v>
      </c>
      <c r="C32" s="4" t="s">
        <v>18</v>
      </c>
      <c r="D32" s="4"/>
      <c r="E32" s="7" t="s">
        <v>225</v>
      </c>
      <c r="F32" s="4"/>
      <c r="G32" s="4" t="s">
        <v>234</v>
      </c>
      <c r="H32" s="4" t="s">
        <v>235</v>
      </c>
      <c r="I32" s="4" t="s">
        <v>64</v>
      </c>
      <c r="J32" s="4" t="s">
        <v>219</v>
      </c>
      <c r="K32" s="4" t="s">
        <v>236</v>
      </c>
      <c r="L32" s="4">
        <v>16.7577</v>
      </c>
      <c r="M32" s="4"/>
      <c r="N32" s="4"/>
      <c r="O32" s="4" t="s">
        <v>222</v>
      </c>
      <c r="P32" s="4" t="s">
        <v>237</v>
      </c>
    </row>
    <row r="33" ht="77.1" customHeight="1" spans="1:16">
      <c r="A33" s="3">
        <v>31</v>
      </c>
      <c r="B33" s="4" t="s">
        <v>238</v>
      </c>
      <c r="C33" s="4" t="s">
        <v>18</v>
      </c>
      <c r="D33" s="4"/>
      <c r="E33" s="7" t="s">
        <v>225</v>
      </c>
      <c r="F33" s="4"/>
      <c r="G33" s="4" t="s">
        <v>239</v>
      </c>
      <c r="H33" s="4" t="s">
        <v>240</v>
      </c>
      <c r="I33" s="4" t="s">
        <v>64</v>
      </c>
      <c r="J33" s="4" t="s">
        <v>219</v>
      </c>
      <c r="K33" s="4" t="s">
        <v>241</v>
      </c>
      <c r="L33" s="4">
        <v>273.2237</v>
      </c>
      <c r="M33" s="4"/>
      <c r="N33" s="4"/>
      <c r="O33" s="4" t="s">
        <v>222</v>
      </c>
      <c r="P33" s="4" t="s">
        <v>237</v>
      </c>
    </row>
    <row r="34" ht="77.1" customHeight="1" spans="1:16">
      <c r="A34" s="3">
        <v>32</v>
      </c>
      <c r="B34" s="4" t="s">
        <v>242</v>
      </c>
      <c r="C34" s="4" t="s">
        <v>18</v>
      </c>
      <c r="D34" s="4"/>
      <c r="E34" s="7" t="s">
        <v>225</v>
      </c>
      <c r="F34" s="4"/>
      <c r="G34" s="4" t="s">
        <v>243</v>
      </c>
      <c r="H34" s="4" t="s">
        <v>244</v>
      </c>
      <c r="I34" s="4" t="s">
        <v>64</v>
      </c>
      <c r="J34" s="4" t="s">
        <v>219</v>
      </c>
      <c r="K34" s="4" t="s">
        <v>245</v>
      </c>
      <c r="L34" s="4">
        <v>55.9624</v>
      </c>
      <c r="M34" s="4"/>
      <c r="N34" s="4"/>
      <c r="O34" s="4" t="s">
        <v>222</v>
      </c>
      <c r="P34" s="4" t="s">
        <v>237</v>
      </c>
    </row>
    <row r="35" ht="77.1" customHeight="1" spans="1:16">
      <c r="A35" s="3">
        <v>33</v>
      </c>
      <c r="B35" s="4" t="s">
        <v>246</v>
      </c>
      <c r="C35" s="4" t="s">
        <v>18</v>
      </c>
      <c r="D35" s="4"/>
      <c r="E35" s="7" t="s">
        <v>225</v>
      </c>
      <c r="F35" s="4"/>
      <c r="G35" s="4" t="s">
        <v>247</v>
      </c>
      <c r="H35" s="4" t="s">
        <v>248</v>
      </c>
      <c r="I35" s="4" t="s">
        <v>64</v>
      </c>
      <c r="J35" s="4" t="s">
        <v>219</v>
      </c>
      <c r="K35" s="4" t="s">
        <v>249</v>
      </c>
      <c r="L35" s="4">
        <v>19.4458</v>
      </c>
      <c r="M35" s="4"/>
      <c r="N35" s="4"/>
      <c r="O35" s="4" t="s">
        <v>222</v>
      </c>
      <c r="P35" s="4" t="s">
        <v>237</v>
      </c>
    </row>
    <row r="36" ht="75" customHeight="1" spans="1:16">
      <c r="A36" s="3">
        <v>34</v>
      </c>
      <c r="B36" s="4" t="s">
        <v>250</v>
      </c>
      <c r="C36" s="4" t="s">
        <v>251</v>
      </c>
      <c r="D36" s="4" t="s">
        <v>215</v>
      </c>
      <c r="E36" s="7" t="s">
        <v>37</v>
      </c>
      <c r="F36" s="4" t="s">
        <v>252</v>
      </c>
      <c r="G36" s="4" t="s">
        <v>253</v>
      </c>
      <c r="H36" s="4" t="s">
        <v>254</v>
      </c>
      <c r="I36" s="4" t="s">
        <v>82</v>
      </c>
      <c r="J36" s="4" t="s">
        <v>219</v>
      </c>
      <c r="K36" s="4" t="s">
        <v>255</v>
      </c>
      <c r="L36" s="4">
        <v>21.972</v>
      </c>
      <c r="M36" s="4">
        <f>SUM(L36:L37)</f>
        <v>51.9056</v>
      </c>
      <c r="N36" s="4" t="s">
        <v>158</v>
      </c>
      <c r="O36" s="4" t="s">
        <v>256</v>
      </c>
      <c r="P36" s="4" t="s">
        <v>257</v>
      </c>
    </row>
    <row r="37" ht="75" customHeight="1" spans="1:16">
      <c r="A37" s="3">
        <v>35</v>
      </c>
      <c r="B37" s="4" t="s">
        <v>258</v>
      </c>
      <c r="C37" s="4" t="s">
        <v>259</v>
      </c>
      <c r="D37" s="4"/>
      <c r="E37" s="7"/>
      <c r="F37" s="4"/>
      <c r="G37" s="4" t="s">
        <v>260</v>
      </c>
      <c r="H37" s="4" t="s">
        <v>261</v>
      </c>
      <c r="I37" s="4" t="s">
        <v>82</v>
      </c>
      <c r="J37" s="4" t="s">
        <v>219</v>
      </c>
      <c r="K37" s="4" t="s">
        <v>262</v>
      </c>
      <c r="L37" s="4">
        <v>29.9336</v>
      </c>
      <c r="M37" s="4"/>
      <c r="N37" s="4"/>
      <c r="O37" s="4" t="s">
        <v>256</v>
      </c>
      <c r="P37" s="4" t="s">
        <v>257</v>
      </c>
    </row>
    <row r="38" ht="77.1" customHeight="1" spans="1:16">
      <c r="A38" s="3">
        <v>36</v>
      </c>
      <c r="B38" s="4" t="s">
        <v>263</v>
      </c>
      <c r="C38" s="4" t="s">
        <v>18</v>
      </c>
      <c r="D38" s="4" t="s">
        <v>264</v>
      </c>
      <c r="E38" s="4" t="s">
        <v>20</v>
      </c>
      <c r="F38" s="4" t="s">
        <v>265</v>
      </c>
      <c r="G38" s="4" t="s">
        <v>266</v>
      </c>
      <c r="H38" s="4" t="s">
        <v>267</v>
      </c>
      <c r="I38" s="4" t="s">
        <v>268</v>
      </c>
      <c r="J38" s="4" t="s">
        <v>219</v>
      </c>
      <c r="K38" s="4" t="s">
        <v>269</v>
      </c>
      <c r="L38" s="16">
        <v>372.2688</v>
      </c>
      <c r="M38" s="16">
        <v>372.2688</v>
      </c>
      <c r="N38" s="16" t="s">
        <v>270</v>
      </c>
      <c r="O38" s="4" t="s">
        <v>271</v>
      </c>
      <c r="P38" s="4" t="s">
        <v>272</v>
      </c>
    </row>
    <row r="39" ht="84" customHeight="1" spans="1:16">
      <c r="A39" s="3">
        <v>37</v>
      </c>
      <c r="B39" s="4" t="s">
        <v>273</v>
      </c>
      <c r="C39" s="4" t="s">
        <v>18</v>
      </c>
      <c r="D39" s="4" t="s">
        <v>274</v>
      </c>
      <c r="E39" s="7" t="s">
        <v>20</v>
      </c>
      <c r="F39" s="4" t="s">
        <v>275</v>
      </c>
      <c r="G39" s="4" t="s">
        <v>276</v>
      </c>
      <c r="H39" s="4" t="s">
        <v>277</v>
      </c>
      <c r="I39" s="4" t="s">
        <v>64</v>
      </c>
      <c r="J39" s="4" t="s">
        <v>278</v>
      </c>
      <c r="K39" s="4" t="s">
        <v>279</v>
      </c>
      <c r="L39" s="4">
        <v>407.458716</v>
      </c>
      <c r="M39" s="4">
        <v>407.458716</v>
      </c>
      <c r="N39" s="4" t="s">
        <v>280</v>
      </c>
      <c r="O39" s="4" t="s">
        <v>281</v>
      </c>
      <c r="P39" s="4" t="s">
        <v>282</v>
      </c>
    </row>
    <row r="40" ht="48" spans="1:16">
      <c r="A40" s="3">
        <v>38</v>
      </c>
      <c r="B40" s="4" t="s">
        <v>283</v>
      </c>
      <c r="C40" s="4" t="s">
        <v>18</v>
      </c>
      <c r="D40" s="4" t="s">
        <v>284</v>
      </c>
      <c r="E40" s="4" t="s">
        <v>20</v>
      </c>
      <c r="F40" s="4" t="s">
        <v>285</v>
      </c>
      <c r="G40" s="4" t="s">
        <v>120</v>
      </c>
      <c r="H40" s="4" t="s">
        <v>286</v>
      </c>
      <c r="I40" s="4" t="s">
        <v>109</v>
      </c>
      <c r="J40" s="4" t="s">
        <v>122</v>
      </c>
      <c r="K40" s="4" t="s">
        <v>123</v>
      </c>
      <c r="L40" s="16">
        <v>109.8881</v>
      </c>
      <c r="M40" s="16">
        <f>SUM(L40:L41)</f>
        <v>113.5424</v>
      </c>
      <c r="N40" s="16" t="s">
        <v>287</v>
      </c>
      <c r="O40" s="4" t="s">
        <v>111</v>
      </c>
      <c r="P40" s="4" t="s">
        <v>126</v>
      </c>
    </row>
    <row r="41" ht="48" spans="1:16">
      <c r="A41" s="3">
        <v>39</v>
      </c>
      <c r="B41" s="4" t="s">
        <v>288</v>
      </c>
      <c r="C41" s="4" t="s">
        <v>18</v>
      </c>
      <c r="D41" s="4"/>
      <c r="E41" s="4"/>
      <c r="F41" s="4"/>
      <c r="G41" s="4" t="s">
        <v>129</v>
      </c>
      <c r="H41" s="4" t="s">
        <v>289</v>
      </c>
      <c r="I41" s="4" t="s">
        <v>109</v>
      </c>
      <c r="J41" s="4" t="s">
        <v>122</v>
      </c>
      <c r="K41" s="4" t="s">
        <v>131</v>
      </c>
      <c r="L41" s="16">
        <v>3.6543</v>
      </c>
      <c r="M41" s="16"/>
      <c r="N41" s="16"/>
      <c r="O41" s="4" t="s">
        <v>111</v>
      </c>
      <c r="P41" s="4" t="s">
        <v>133</v>
      </c>
    </row>
    <row r="42" ht="72" spans="1:16">
      <c r="A42" s="3">
        <v>40</v>
      </c>
      <c r="B42" s="4" t="s">
        <v>290</v>
      </c>
      <c r="C42" s="4" t="s">
        <v>18</v>
      </c>
      <c r="D42" s="4"/>
      <c r="E42" s="4" t="s">
        <v>37</v>
      </c>
      <c r="F42" s="4" t="s">
        <v>291</v>
      </c>
      <c r="G42" s="4" t="s">
        <v>136</v>
      </c>
      <c r="H42" s="4" t="s">
        <v>292</v>
      </c>
      <c r="I42" s="4" t="s">
        <v>41</v>
      </c>
      <c r="J42" s="4" t="s">
        <v>122</v>
      </c>
      <c r="K42" s="4" t="s">
        <v>138</v>
      </c>
      <c r="L42" s="24">
        <v>10.51</v>
      </c>
      <c r="M42" s="24">
        <v>10.51</v>
      </c>
      <c r="N42" s="24" t="s">
        <v>287</v>
      </c>
      <c r="O42" s="4" t="s">
        <v>293</v>
      </c>
      <c r="P42" s="4" t="s">
        <v>141</v>
      </c>
    </row>
    <row r="43" ht="48" spans="1:16">
      <c r="A43" s="3">
        <v>41</v>
      </c>
      <c r="B43" s="4" t="s">
        <v>294</v>
      </c>
      <c r="C43" s="4" t="s">
        <v>18</v>
      </c>
      <c r="D43" s="4" t="s">
        <v>295</v>
      </c>
      <c r="E43" s="4" t="s">
        <v>20</v>
      </c>
      <c r="F43" s="4" t="s">
        <v>296</v>
      </c>
      <c r="G43" s="4" t="s">
        <v>153</v>
      </c>
      <c r="H43" s="4" t="s">
        <v>297</v>
      </c>
      <c r="I43" s="4" t="s">
        <v>91</v>
      </c>
      <c r="J43" s="4" t="s">
        <v>122</v>
      </c>
      <c r="K43" s="4" t="s">
        <v>155</v>
      </c>
      <c r="L43" s="16">
        <v>13.7876</v>
      </c>
      <c r="M43" s="16">
        <f>SUM(L43:L46)</f>
        <v>33.7852</v>
      </c>
      <c r="N43" s="16" t="s">
        <v>287</v>
      </c>
      <c r="O43" s="4" t="s">
        <v>298</v>
      </c>
      <c r="P43" s="4" t="s">
        <v>160</v>
      </c>
    </row>
    <row r="44" ht="48" spans="1:16">
      <c r="A44" s="3">
        <v>42</v>
      </c>
      <c r="B44" s="4" t="s">
        <v>299</v>
      </c>
      <c r="C44" s="4" t="s">
        <v>18</v>
      </c>
      <c r="D44" s="4"/>
      <c r="E44" s="4"/>
      <c r="F44" s="4"/>
      <c r="G44" s="4" t="s">
        <v>153</v>
      </c>
      <c r="H44" s="4" t="s">
        <v>300</v>
      </c>
      <c r="I44" s="4" t="s">
        <v>91</v>
      </c>
      <c r="J44" s="4" t="s">
        <v>122</v>
      </c>
      <c r="K44" s="4" t="s">
        <v>163</v>
      </c>
      <c r="L44" s="16">
        <v>1.1076</v>
      </c>
      <c r="M44" s="16"/>
      <c r="N44" s="16"/>
      <c r="O44" s="4" t="s">
        <v>298</v>
      </c>
      <c r="P44" s="4" t="s">
        <v>160</v>
      </c>
    </row>
    <row r="45" ht="48" spans="1:16">
      <c r="A45" s="3">
        <v>43</v>
      </c>
      <c r="B45" s="4" t="s">
        <v>301</v>
      </c>
      <c r="C45" s="4" t="s">
        <v>18</v>
      </c>
      <c r="D45" s="4"/>
      <c r="E45" s="4"/>
      <c r="F45" s="4"/>
      <c r="G45" s="4" t="s">
        <v>167</v>
      </c>
      <c r="H45" s="4" t="s">
        <v>302</v>
      </c>
      <c r="I45" s="4" t="s">
        <v>91</v>
      </c>
      <c r="J45" s="4" t="s">
        <v>122</v>
      </c>
      <c r="K45" s="4" t="s">
        <v>169</v>
      </c>
      <c r="L45" s="24">
        <v>4.81</v>
      </c>
      <c r="M45" s="16"/>
      <c r="N45" s="16"/>
      <c r="O45" s="4" t="s">
        <v>303</v>
      </c>
      <c r="P45" s="4" t="s">
        <v>160</v>
      </c>
    </row>
    <row r="46" ht="48" spans="1:16">
      <c r="A46" s="3">
        <v>44</v>
      </c>
      <c r="B46" s="4" t="s">
        <v>304</v>
      </c>
      <c r="C46" s="4" t="s">
        <v>18</v>
      </c>
      <c r="D46" s="4"/>
      <c r="E46" s="4"/>
      <c r="F46" s="4"/>
      <c r="G46" s="4" t="s">
        <v>167</v>
      </c>
      <c r="H46" s="4" t="s">
        <v>305</v>
      </c>
      <c r="I46" s="4" t="s">
        <v>91</v>
      </c>
      <c r="J46" s="4" t="s">
        <v>122</v>
      </c>
      <c r="K46" s="4" t="s">
        <v>174</v>
      </c>
      <c r="L46" s="24">
        <v>14.08</v>
      </c>
      <c r="M46" s="16"/>
      <c r="N46" s="16"/>
      <c r="O46" s="4" t="s">
        <v>303</v>
      </c>
      <c r="P46" s="4" t="s">
        <v>160</v>
      </c>
    </row>
    <row r="47" ht="72" spans="1:16">
      <c r="A47" s="3">
        <v>45</v>
      </c>
      <c r="B47" s="4" t="s">
        <v>306</v>
      </c>
      <c r="C47" s="4" t="s">
        <v>18</v>
      </c>
      <c r="D47" s="4"/>
      <c r="E47" s="4" t="s">
        <v>37</v>
      </c>
      <c r="F47" s="4" t="s">
        <v>307</v>
      </c>
      <c r="G47" s="4" t="s">
        <v>178</v>
      </c>
      <c r="H47" s="4" t="s">
        <v>308</v>
      </c>
      <c r="I47" s="4" t="s">
        <v>109</v>
      </c>
      <c r="J47" s="4" t="s">
        <v>122</v>
      </c>
      <c r="K47" s="4" t="s">
        <v>180</v>
      </c>
      <c r="L47" s="16">
        <v>12.2402</v>
      </c>
      <c r="M47" s="16">
        <v>12.2402</v>
      </c>
      <c r="N47" s="16" t="s">
        <v>287</v>
      </c>
      <c r="O47" s="4" t="s">
        <v>111</v>
      </c>
      <c r="P47" s="4" t="s">
        <v>133</v>
      </c>
    </row>
    <row r="48" ht="90.95" customHeight="1" spans="1:16">
      <c r="A48" s="3">
        <v>46</v>
      </c>
      <c r="B48" s="4" t="s">
        <v>309</v>
      </c>
      <c r="C48" s="4" t="s">
        <v>18</v>
      </c>
      <c r="D48" s="13" t="s">
        <v>310</v>
      </c>
      <c r="E48" s="4" t="s">
        <v>20</v>
      </c>
      <c r="F48" s="4" t="s">
        <v>311</v>
      </c>
      <c r="G48" s="4" t="s">
        <v>311</v>
      </c>
      <c r="H48" s="4" t="s">
        <v>312</v>
      </c>
      <c r="I48" s="4" t="s">
        <v>313</v>
      </c>
      <c r="J48" s="4" t="s">
        <v>314</v>
      </c>
      <c r="K48" s="4" t="s">
        <v>315</v>
      </c>
      <c r="L48" s="24">
        <v>169.8</v>
      </c>
      <c r="M48" s="24">
        <v>169.8</v>
      </c>
      <c r="N48" s="24" t="s">
        <v>316</v>
      </c>
      <c r="O48" s="4" t="s">
        <v>317</v>
      </c>
      <c r="P48" s="4" t="s">
        <v>318</v>
      </c>
    </row>
    <row r="49" ht="90" customHeight="1" spans="1:16">
      <c r="A49" s="3">
        <v>47</v>
      </c>
      <c r="B49" s="4" t="s">
        <v>319</v>
      </c>
      <c r="C49" s="4" t="s">
        <v>18</v>
      </c>
      <c r="D49" s="14"/>
      <c r="E49" s="4" t="s">
        <v>37</v>
      </c>
      <c r="F49" s="4" t="s">
        <v>320</v>
      </c>
      <c r="G49" s="4" t="s">
        <v>320</v>
      </c>
      <c r="H49" s="4" t="s">
        <v>321</v>
      </c>
      <c r="I49" s="4" t="s">
        <v>313</v>
      </c>
      <c r="J49" s="4" t="s">
        <v>314</v>
      </c>
      <c r="K49" s="4" t="s">
        <v>322</v>
      </c>
      <c r="L49" s="24">
        <v>84.9</v>
      </c>
      <c r="M49" s="24">
        <v>84.9</v>
      </c>
      <c r="N49" s="24" t="s">
        <v>323</v>
      </c>
      <c r="O49" s="4" t="s">
        <v>317</v>
      </c>
      <c r="P49" s="4" t="s">
        <v>318</v>
      </c>
    </row>
    <row r="50" ht="101.1" customHeight="1" spans="1:16">
      <c r="A50" s="3">
        <v>48</v>
      </c>
      <c r="B50" s="4" t="s">
        <v>324</v>
      </c>
      <c r="C50" s="4" t="s">
        <v>18</v>
      </c>
      <c r="D50" s="14"/>
      <c r="E50" s="4" t="s">
        <v>60</v>
      </c>
      <c r="F50" s="4" t="s">
        <v>325</v>
      </c>
      <c r="G50" s="4" t="s">
        <v>325</v>
      </c>
      <c r="H50" s="4" t="s">
        <v>326</v>
      </c>
      <c r="I50" s="4" t="s">
        <v>313</v>
      </c>
      <c r="J50" s="4" t="s">
        <v>314</v>
      </c>
      <c r="K50" s="4" t="s">
        <v>327</v>
      </c>
      <c r="L50" s="24">
        <v>94.33</v>
      </c>
      <c r="M50" s="24">
        <v>94.33</v>
      </c>
      <c r="N50" s="24" t="s">
        <v>328</v>
      </c>
      <c r="O50" s="4" t="s">
        <v>317</v>
      </c>
      <c r="P50" s="4" t="s">
        <v>318</v>
      </c>
    </row>
    <row r="51" ht="90.95" customHeight="1" spans="1:16">
      <c r="A51" s="3">
        <v>49</v>
      </c>
      <c r="B51" s="4" t="s">
        <v>329</v>
      </c>
      <c r="C51" s="4" t="s">
        <v>18</v>
      </c>
      <c r="D51" s="14" t="s">
        <v>310</v>
      </c>
      <c r="E51" s="4" t="s">
        <v>69</v>
      </c>
      <c r="F51" s="4" t="s">
        <v>330</v>
      </c>
      <c r="G51" s="4" t="s">
        <v>330</v>
      </c>
      <c r="H51" s="4" t="s">
        <v>331</v>
      </c>
      <c r="I51" s="4" t="s">
        <v>313</v>
      </c>
      <c r="J51" s="4" t="s">
        <v>314</v>
      </c>
      <c r="K51" s="4" t="s">
        <v>332</v>
      </c>
      <c r="L51" s="25">
        <v>1462.26</v>
      </c>
      <c r="M51" s="25">
        <v>1462.26</v>
      </c>
      <c r="N51" s="24" t="s">
        <v>333</v>
      </c>
      <c r="O51" s="4" t="s">
        <v>317</v>
      </c>
      <c r="P51" s="4" t="s">
        <v>318</v>
      </c>
    </row>
    <row r="52" ht="71.1" customHeight="1" spans="1:16">
      <c r="A52" s="3">
        <v>50</v>
      </c>
      <c r="B52" s="4" t="s">
        <v>334</v>
      </c>
      <c r="C52" s="4" t="s">
        <v>18</v>
      </c>
      <c r="D52" s="14"/>
      <c r="E52" s="7" t="s">
        <v>78</v>
      </c>
      <c r="F52" s="4" t="s">
        <v>335</v>
      </c>
      <c r="G52" s="4" t="s">
        <v>336</v>
      </c>
      <c r="H52" s="4" t="s">
        <v>337</v>
      </c>
      <c r="I52" s="4" t="s">
        <v>338</v>
      </c>
      <c r="J52" s="4" t="s">
        <v>338</v>
      </c>
      <c r="K52" s="4" t="s">
        <v>336</v>
      </c>
      <c r="L52" s="4">
        <v>75.47</v>
      </c>
      <c r="M52" s="4">
        <v>75.47</v>
      </c>
      <c r="N52" s="4" t="s">
        <v>339</v>
      </c>
      <c r="O52" s="4" t="s">
        <v>340</v>
      </c>
      <c r="P52" s="4" t="s">
        <v>341</v>
      </c>
    </row>
    <row r="53" ht="48" spans="1:16">
      <c r="A53" s="3">
        <v>51</v>
      </c>
      <c r="B53" s="4" t="s">
        <v>342</v>
      </c>
      <c r="C53" s="4" t="s">
        <v>18</v>
      </c>
      <c r="D53" s="14"/>
      <c r="E53" s="7" t="s">
        <v>87</v>
      </c>
      <c r="F53" s="4" t="s">
        <v>343</v>
      </c>
      <c r="G53" s="4" t="s">
        <v>344</v>
      </c>
      <c r="H53" s="4" t="s">
        <v>345</v>
      </c>
      <c r="I53" s="4" t="s">
        <v>346</v>
      </c>
      <c r="J53" s="4" t="s">
        <v>347</v>
      </c>
      <c r="K53" s="4" t="s">
        <v>348</v>
      </c>
      <c r="L53" s="4">
        <v>55.45</v>
      </c>
      <c r="M53" s="4">
        <f>SUM(L53:L54)</f>
        <v>252.8</v>
      </c>
      <c r="N53" s="4" t="s">
        <v>349</v>
      </c>
      <c r="O53" s="4" t="s">
        <v>340</v>
      </c>
      <c r="P53" s="4" t="s">
        <v>350</v>
      </c>
    </row>
    <row r="54" ht="48" spans="1:16">
      <c r="A54" s="3">
        <v>52</v>
      </c>
      <c r="B54" s="4" t="s">
        <v>351</v>
      </c>
      <c r="C54" s="4" t="s">
        <v>18</v>
      </c>
      <c r="D54" s="14"/>
      <c r="E54" s="7"/>
      <c r="F54" s="4"/>
      <c r="G54" s="4" t="s">
        <v>344</v>
      </c>
      <c r="H54" s="4" t="s">
        <v>352</v>
      </c>
      <c r="I54" s="4" t="s">
        <v>346</v>
      </c>
      <c r="J54" s="4" t="s">
        <v>347</v>
      </c>
      <c r="K54" s="4" t="s">
        <v>353</v>
      </c>
      <c r="L54" s="4">
        <v>197.35</v>
      </c>
      <c r="M54" s="4"/>
      <c r="N54" s="4"/>
      <c r="O54" s="4" t="s">
        <v>340</v>
      </c>
      <c r="P54" s="4" t="s">
        <v>350</v>
      </c>
    </row>
    <row r="55" ht="78" customHeight="1" spans="1:16">
      <c r="A55" s="3">
        <v>53</v>
      </c>
      <c r="B55" s="4" t="s">
        <v>354</v>
      </c>
      <c r="C55" s="4" t="s">
        <v>18</v>
      </c>
      <c r="D55" s="14"/>
      <c r="E55" s="7" t="s">
        <v>96</v>
      </c>
      <c r="F55" s="4" t="s">
        <v>355</v>
      </c>
      <c r="G55" s="4" t="s">
        <v>356</v>
      </c>
      <c r="H55" s="4" t="s">
        <v>357</v>
      </c>
      <c r="I55" s="4" t="s">
        <v>82</v>
      </c>
      <c r="J55" s="4" t="s">
        <v>219</v>
      </c>
      <c r="K55" s="4" t="s">
        <v>358</v>
      </c>
      <c r="L55" s="4">
        <v>42.4528</v>
      </c>
      <c r="M55" s="4">
        <v>42.4528</v>
      </c>
      <c r="N55" s="4" t="s">
        <v>339</v>
      </c>
      <c r="O55" s="4" t="s">
        <v>359</v>
      </c>
      <c r="P55" s="4" t="s">
        <v>360</v>
      </c>
    </row>
    <row r="56" ht="84" customHeight="1" spans="1:16">
      <c r="A56" s="3">
        <v>54</v>
      </c>
      <c r="B56" s="4" t="s">
        <v>361</v>
      </c>
      <c r="C56" s="4" t="s">
        <v>18</v>
      </c>
      <c r="D56" s="15"/>
      <c r="E56" s="7" t="s">
        <v>105</v>
      </c>
      <c r="F56" s="4" t="s">
        <v>362</v>
      </c>
      <c r="G56" s="4" t="s">
        <v>363</v>
      </c>
      <c r="H56" s="4" t="s">
        <v>364</v>
      </c>
      <c r="I56" s="4" t="s">
        <v>41</v>
      </c>
      <c r="J56" s="4" t="s">
        <v>347</v>
      </c>
      <c r="K56" s="4" t="s">
        <v>365</v>
      </c>
      <c r="L56" s="4">
        <v>36.35849</v>
      </c>
      <c r="M56" s="4">
        <v>36.35849</v>
      </c>
      <c r="N56" s="4" t="s">
        <v>339</v>
      </c>
      <c r="O56" s="4" t="s">
        <v>366</v>
      </c>
      <c r="P56" s="4" t="s">
        <v>367</v>
      </c>
    </row>
    <row r="57" ht="81" customHeight="1" spans="1:16">
      <c r="A57" s="3">
        <v>55</v>
      </c>
      <c r="B57" s="4" t="s">
        <v>368</v>
      </c>
      <c r="C57" s="4" t="s">
        <v>18</v>
      </c>
      <c r="D57" s="4" t="s">
        <v>369</v>
      </c>
      <c r="E57" s="7" t="s">
        <v>20</v>
      </c>
      <c r="F57" s="4" t="s">
        <v>370</v>
      </c>
      <c r="G57" s="4" t="s">
        <v>371</v>
      </c>
      <c r="H57" s="4" t="s">
        <v>372</v>
      </c>
      <c r="I57" s="4" t="s">
        <v>346</v>
      </c>
      <c r="J57" s="4" t="s">
        <v>373</v>
      </c>
      <c r="K57" s="4" t="s">
        <v>371</v>
      </c>
      <c r="L57" s="4">
        <v>44.34</v>
      </c>
      <c r="M57" s="4">
        <v>44.34</v>
      </c>
      <c r="N57" s="4" t="s">
        <v>374</v>
      </c>
      <c r="O57" s="4" t="s">
        <v>340</v>
      </c>
      <c r="P57" s="4" t="s">
        <v>350</v>
      </c>
    </row>
  </sheetData>
  <mergeCells count="52">
    <mergeCell ref="A1:P1"/>
    <mergeCell ref="D3:D15"/>
    <mergeCell ref="D17:D19"/>
    <mergeCell ref="D20:D21"/>
    <mergeCell ref="D22:D25"/>
    <mergeCell ref="D26:D28"/>
    <mergeCell ref="D29:D35"/>
    <mergeCell ref="D36:D37"/>
    <mergeCell ref="D40:D42"/>
    <mergeCell ref="D43:D47"/>
    <mergeCell ref="D48:D50"/>
    <mergeCell ref="D51:D56"/>
    <mergeCell ref="E3:E4"/>
    <mergeCell ref="E5:E8"/>
    <mergeCell ref="E14:E15"/>
    <mergeCell ref="E20:E21"/>
    <mergeCell ref="E22:E23"/>
    <mergeCell ref="E29:E35"/>
    <mergeCell ref="E36:E37"/>
    <mergeCell ref="E40:E41"/>
    <mergeCell ref="E43:E46"/>
    <mergeCell ref="E53:E54"/>
    <mergeCell ref="F3:F4"/>
    <mergeCell ref="F5:F8"/>
    <mergeCell ref="F14:F15"/>
    <mergeCell ref="F20:F21"/>
    <mergeCell ref="F22:F23"/>
    <mergeCell ref="F29:F35"/>
    <mergeCell ref="F36:F37"/>
    <mergeCell ref="F40:F41"/>
    <mergeCell ref="F43:F46"/>
    <mergeCell ref="F53:F54"/>
    <mergeCell ref="M3:M4"/>
    <mergeCell ref="M5:M8"/>
    <mergeCell ref="M14:M15"/>
    <mergeCell ref="M20:M21"/>
    <mergeCell ref="M22:M23"/>
    <mergeCell ref="M29:M35"/>
    <mergeCell ref="M36:M37"/>
    <mergeCell ref="M40:M41"/>
    <mergeCell ref="M43:M46"/>
    <mergeCell ref="M53:M54"/>
    <mergeCell ref="N3:N4"/>
    <mergeCell ref="N5:N8"/>
    <mergeCell ref="N14:N15"/>
    <mergeCell ref="N20:N21"/>
    <mergeCell ref="N22:N23"/>
    <mergeCell ref="N29:N35"/>
    <mergeCell ref="N36:N37"/>
    <mergeCell ref="N40:N41"/>
    <mergeCell ref="N43:N46"/>
    <mergeCell ref="N53:N54"/>
  </mergeCells>
  <pageMargins left="0.393055555555556" right="0.393055555555556" top="0.5" bottom="0.393055555555556" header="0.5" footer="0.393055555555556"/>
  <pageSetup paperSize="9" scale="77" orientation="landscape"/>
  <headerFooter/>
  <rowBreaks count="6" manualBreakCount="6">
    <brk id="13" max="16383" man="1"/>
    <brk id="21" max="16383" man="1"/>
    <brk id="25" max="16383" man="1"/>
    <brk id="28" max="16383" man="1"/>
    <brk id="35" max="16383" man="1"/>
    <brk id="42"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2020-04-23T01:48:00Z</dcterms:created>
  <dcterms:modified xsi:type="dcterms:W3CDTF">2020-04-27T07:45:49Z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